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MSc data/Latest files for Lee/Supplemental Tables/"/>
    </mc:Choice>
  </mc:AlternateContent>
  <xr:revisionPtr revIDLastSave="0" documentId="13_ncr:1_{DC0EF474-B370-2B40-A406-24508ADFBA29}" xr6:coauthVersionLast="47" xr6:coauthVersionMax="47" xr10:uidLastSave="{00000000-0000-0000-0000-000000000000}"/>
  <bookViews>
    <workbookView xWindow="0" yWindow="500" windowWidth="23260" windowHeight="12580" xr2:uid="{BB1111A7-0D56-4511-820C-CB7572A615B1}"/>
  </bookViews>
  <sheets>
    <sheet name="Table S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70" i="1" l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</calcChain>
</file>

<file path=xl/sharedStrings.xml><?xml version="1.0" encoding="utf-8"?>
<sst xmlns="http://schemas.openxmlformats.org/spreadsheetml/2006/main" count="2394" uniqueCount="1440">
  <si>
    <t>Pine-associated unique genes</t>
  </si>
  <si>
    <t>Five genes downstream of unique gene</t>
  </si>
  <si>
    <t>Five genes upstream of unique gene</t>
  </si>
  <si>
    <t>Unique gene identifier</t>
  </si>
  <si>
    <t>Unique gene</t>
  </si>
  <si>
    <t>Total genes present (out of 11 genes)</t>
  </si>
  <si>
    <t>Percentage, % (out of 11 genes)</t>
  </si>
  <si>
    <t>FCIR</t>
  </si>
  <si>
    <t>FCIR_1_gene_33.27</t>
  </si>
  <si>
    <t>33.101</t>
  </si>
  <si>
    <t>33.24</t>
  </si>
  <si>
    <t>33.102</t>
  </si>
  <si>
    <t>33.88</t>
  </si>
  <si>
    <t>33.26</t>
  </si>
  <si>
    <t>33.103</t>
  </si>
  <si>
    <t>33.28</t>
  </si>
  <si>
    <t>33.8</t>
  </si>
  <si>
    <t>33.104</t>
  </si>
  <si>
    <t>33.92</t>
  </si>
  <si>
    <t>FTEMP</t>
  </si>
  <si>
    <t>33.94</t>
  </si>
  <si>
    <t>33.78</t>
  </si>
  <si>
    <t>33.27</t>
  </si>
  <si>
    <t>33.79</t>
  </si>
  <si>
    <t>33.80</t>
  </si>
  <si>
    <t>33.96</t>
  </si>
  <si>
    <t>N/A</t>
  </si>
  <si>
    <t>33.97</t>
  </si>
  <si>
    <t>33.15</t>
  </si>
  <si>
    <t>Present/absent</t>
  </si>
  <si>
    <t>FCIR_1_gene_33.28</t>
  </si>
  <si>
    <t>33.105</t>
  </si>
  <si>
    <t>33.30</t>
  </si>
  <si>
    <t>FCIR_1_40.27</t>
  </si>
  <si>
    <t>40.13</t>
  </si>
  <si>
    <t>40.68</t>
  </si>
  <si>
    <t>40.61</t>
  </si>
  <si>
    <t>40.69</t>
  </si>
  <si>
    <t>40.70</t>
  </si>
  <si>
    <t>40.62</t>
  </si>
  <si>
    <t>40.63</t>
  </si>
  <si>
    <t>40.71</t>
  </si>
  <si>
    <t>40.29</t>
  </si>
  <si>
    <t>40.30</t>
  </si>
  <si>
    <t>41.18</t>
  </si>
  <si>
    <t>41.19</t>
  </si>
  <si>
    <t>41.30</t>
  </si>
  <si>
    <t>41.31</t>
  </si>
  <si>
    <t>41.20</t>
  </si>
  <si>
    <t>41.21</t>
  </si>
  <si>
    <t>41.82</t>
  </si>
  <si>
    <t>41.33</t>
  </si>
  <si>
    <t>41.61</t>
  </si>
  <si>
    <t>FCIR_1_gene_57.14</t>
  </si>
  <si>
    <t>57.68</t>
  </si>
  <si>
    <t>57.49</t>
  </si>
  <si>
    <t>57.69</t>
  </si>
  <si>
    <t>57.50</t>
  </si>
  <si>
    <t>57.70</t>
  </si>
  <si>
    <t>57.8</t>
  </si>
  <si>
    <t>57.52</t>
  </si>
  <si>
    <t>57.72</t>
  </si>
  <si>
    <t>57.53</t>
  </si>
  <si>
    <t>57.128</t>
  </si>
  <si>
    <t>58.35</t>
  </si>
  <si>
    <t>58.14</t>
  </si>
  <si>
    <t>58.139</t>
  </si>
  <si>
    <t>58.119</t>
  </si>
  <si>
    <t>58.141</t>
  </si>
  <si>
    <t>58.39</t>
  </si>
  <si>
    <t>FCIR_1_gene_57.52</t>
  </si>
  <si>
    <t>57.14</t>
  </si>
  <si>
    <t>57.74</t>
  </si>
  <si>
    <t>57.54</t>
  </si>
  <si>
    <t>58.61</t>
  </si>
  <si>
    <t>58.89</t>
  </si>
  <si>
    <t>FCIR_1_gene_57.70</t>
  </si>
  <si>
    <t>57.48</t>
  </si>
  <si>
    <t>FCIR_1_gene_57.8</t>
  </si>
  <si>
    <t>FCIR_1_gene_8.74</t>
  </si>
  <si>
    <t>8.1</t>
  </si>
  <si>
    <t>8.56</t>
  </si>
  <si>
    <t>8.3</t>
  </si>
  <si>
    <t>8.4</t>
  </si>
  <si>
    <t>8.59</t>
  </si>
  <si>
    <t>8.6</t>
  </si>
  <si>
    <t>8.92</t>
  </si>
  <si>
    <t>8.96</t>
  </si>
  <si>
    <t>8.8</t>
  </si>
  <si>
    <t>8.63</t>
  </si>
  <si>
    <t>7.14</t>
  </si>
  <si>
    <t>7.15</t>
  </si>
  <si>
    <t>7.35</t>
  </si>
  <si>
    <t>7.17</t>
  </si>
  <si>
    <t>7.18</t>
  </si>
  <si>
    <t>7.19</t>
  </si>
  <si>
    <t>7.93</t>
  </si>
  <si>
    <t>7.43</t>
  </si>
  <si>
    <t>7.21</t>
  </si>
  <si>
    <t xml:space="preserve"> </t>
  </si>
  <si>
    <t>FCIR_1_gene_9.43</t>
  </si>
  <si>
    <t>9.54</t>
  </si>
  <si>
    <t>9.85</t>
  </si>
  <si>
    <t>9.40</t>
  </si>
  <si>
    <t>9.41</t>
  </si>
  <si>
    <t>9.42</t>
  </si>
  <si>
    <t>9.16</t>
  </si>
  <si>
    <t>9.72</t>
  </si>
  <si>
    <t>9.28</t>
  </si>
  <si>
    <t>9.29</t>
  </si>
  <si>
    <t>9.30</t>
  </si>
  <si>
    <t>9.15</t>
  </si>
  <si>
    <t>9.11</t>
  </si>
  <si>
    <t>9.61</t>
  </si>
  <si>
    <t>9.62</t>
  </si>
  <si>
    <t>FCIR_2_gene_19.96</t>
  </si>
  <si>
    <t>19.93</t>
  </si>
  <si>
    <t>19.51</t>
  </si>
  <si>
    <t>19.81</t>
  </si>
  <si>
    <t>19.94</t>
  </si>
  <si>
    <t>19.95</t>
  </si>
  <si>
    <t>19.5</t>
  </si>
  <si>
    <t>19.83</t>
  </si>
  <si>
    <t>20.36</t>
  </si>
  <si>
    <t>20.80</t>
  </si>
  <si>
    <t>20.38</t>
  </si>
  <si>
    <t>20.9</t>
  </si>
  <si>
    <t>20.2</t>
  </si>
  <si>
    <t>20.29</t>
  </si>
  <si>
    <t>2.69</t>
  </si>
  <si>
    <t>20.20</t>
  </si>
  <si>
    <t>20.5</t>
  </si>
  <si>
    <t>20.10</t>
  </si>
  <si>
    <t>20.6</t>
  </si>
  <si>
    <t>20.72</t>
  </si>
  <si>
    <t>FCIR_2_gene_22.10</t>
  </si>
  <si>
    <t>22.8</t>
  </si>
  <si>
    <t>22.9</t>
  </si>
  <si>
    <t>22.45</t>
  </si>
  <si>
    <t>22.17</t>
  </si>
  <si>
    <t>22.18</t>
  </si>
  <si>
    <t>22.40</t>
  </si>
  <si>
    <t>23.76</t>
  </si>
  <si>
    <t>23.21</t>
  </si>
  <si>
    <t>23.1</t>
  </si>
  <si>
    <t>23.23</t>
  </si>
  <si>
    <t>23.11</t>
  </si>
  <si>
    <t>23.12</t>
  </si>
  <si>
    <t>23.8</t>
  </si>
  <si>
    <t>23.14</t>
  </si>
  <si>
    <t>23.33</t>
  </si>
  <si>
    <t>23.46</t>
  </si>
  <si>
    <t>23.34</t>
  </si>
  <si>
    <t>23.24</t>
  </si>
  <si>
    <t>FCIR_2_gene_38.93</t>
  </si>
  <si>
    <t>38.62</t>
  </si>
  <si>
    <t>38.79</t>
  </si>
  <si>
    <t>38.63</t>
  </si>
  <si>
    <t>38.43</t>
  </si>
  <si>
    <t>38.30</t>
  </si>
  <si>
    <t>38.44</t>
  </si>
  <si>
    <t>39.75</t>
  </si>
  <si>
    <t>39.71</t>
  </si>
  <si>
    <t>39.76</t>
  </si>
  <si>
    <t>39.12</t>
  </si>
  <si>
    <t>39.2</t>
  </si>
  <si>
    <t>39.14</t>
  </si>
  <si>
    <t>39.3</t>
  </si>
  <si>
    <t>39.46</t>
  </si>
  <si>
    <t>39.68</t>
  </si>
  <si>
    <t>39.19</t>
  </si>
  <si>
    <t>39.4</t>
  </si>
  <si>
    <t>FCIR_2_gene_7.23</t>
  </si>
  <si>
    <t>7.36</t>
  </si>
  <si>
    <t>7.85</t>
  </si>
  <si>
    <t>7.37</t>
  </si>
  <si>
    <t>7.104</t>
  </si>
  <si>
    <t>7.4</t>
  </si>
  <si>
    <t>7.24</t>
  </si>
  <si>
    <t>7.106</t>
  </si>
  <si>
    <t>7.25</t>
  </si>
  <si>
    <t>7.107</t>
  </si>
  <si>
    <t>7.26</t>
  </si>
  <si>
    <t>7.89</t>
  </si>
  <si>
    <t>7.81</t>
  </si>
  <si>
    <t>7.46</t>
  </si>
  <si>
    <t>7.91</t>
  </si>
  <si>
    <t>7.47</t>
  </si>
  <si>
    <t>7.95</t>
  </si>
  <si>
    <t>7.83</t>
  </si>
  <si>
    <t>FCIR_3_gene_0.73</t>
  </si>
  <si>
    <t>edge</t>
  </si>
  <si>
    <t>0.89</t>
  </si>
  <si>
    <t>0.74</t>
  </si>
  <si>
    <t>0.90</t>
  </si>
  <si>
    <t>0.75</t>
  </si>
  <si>
    <t>0.35</t>
  </si>
  <si>
    <t>check dat FT tel0mere aan die kant het</t>
  </si>
  <si>
    <t>0.15</t>
  </si>
  <si>
    <t>0.1</t>
  </si>
  <si>
    <t>0.58</t>
  </si>
  <si>
    <t>0.33</t>
  </si>
  <si>
    <t>0.17</t>
  </si>
  <si>
    <t>FCIR_3_gene_2.101</t>
  </si>
  <si>
    <t>2.97</t>
  </si>
  <si>
    <t>2.45</t>
  </si>
  <si>
    <t>2.27</t>
  </si>
  <si>
    <t>2.46</t>
  </si>
  <si>
    <t>2.63</t>
  </si>
  <si>
    <t>3.56</t>
  </si>
  <si>
    <t>3.57</t>
  </si>
  <si>
    <t>3.58</t>
  </si>
  <si>
    <t>3.18</t>
  </si>
  <si>
    <t>3.92</t>
  </si>
  <si>
    <t>2.87</t>
  </si>
  <si>
    <t>2.54</t>
  </si>
  <si>
    <t>2.89</t>
  </si>
  <si>
    <t>2.32</t>
  </si>
  <si>
    <t>2.33</t>
  </si>
  <si>
    <t>2.78</t>
  </si>
  <si>
    <t>FCIR_3_gene_37.64</t>
  </si>
  <si>
    <t>37.37</t>
  </si>
  <si>
    <t>37.73</t>
  </si>
  <si>
    <t>37.40</t>
  </si>
  <si>
    <t>37.62</t>
  </si>
  <si>
    <t>37.63</t>
  </si>
  <si>
    <t>37.86</t>
  </si>
  <si>
    <t>37.65</t>
  </si>
  <si>
    <t>37.41</t>
  </si>
  <si>
    <t>37.12</t>
  </si>
  <si>
    <t>37.42</t>
  </si>
  <si>
    <t>36.38</t>
  </si>
  <si>
    <t>36.94</t>
  </si>
  <si>
    <t>36.58</t>
  </si>
  <si>
    <t>36.28</t>
  </si>
  <si>
    <t>36.40</t>
  </si>
  <si>
    <t>FCIR_3_gene_49.72</t>
  </si>
  <si>
    <t>48.38</t>
  </si>
  <si>
    <t>48.54</t>
  </si>
  <si>
    <t>48.39</t>
  </si>
  <si>
    <t>48.93</t>
  </si>
  <si>
    <t>48.22</t>
  </si>
  <si>
    <t>49.75</t>
  </si>
  <si>
    <t>49.76</t>
  </si>
  <si>
    <t>49.198</t>
  </si>
  <si>
    <t>49.77</t>
  </si>
  <si>
    <t>49.5</t>
  </si>
  <si>
    <t>47.111</t>
  </si>
  <si>
    <t>47.33</t>
  </si>
  <si>
    <t>47.49</t>
  </si>
  <si>
    <t>47.62</t>
  </si>
  <si>
    <t>48.136</t>
  </si>
  <si>
    <t>48.12</t>
  </si>
  <si>
    <t>FCIR_3_gene_4.30</t>
  </si>
  <si>
    <t>4.14</t>
  </si>
  <si>
    <t>4.110</t>
  </si>
  <si>
    <t>4.16</t>
  </si>
  <si>
    <t>4.28</t>
  </si>
  <si>
    <t>4.29</t>
  </si>
  <si>
    <t>4.120</t>
  </si>
  <si>
    <t>4.17</t>
  </si>
  <si>
    <t>4.76</t>
  </si>
  <si>
    <t>4.32</t>
  </si>
  <si>
    <t>4.18</t>
  </si>
  <si>
    <t>3.38</t>
  </si>
  <si>
    <t>3.16</t>
  </si>
  <si>
    <t>3.106</t>
  </si>
  <si>
    <t>3.126</t>
  </si>
  <si>
    <t>3.17</t>
  </si>
  <si>
    <t>3.9</t>
  </si>
  <si>
    <t>FCIR_3_gene_5.72</t>
  </si>
  <si>
    <t>4.35</t>
  </si>
  <si>
    <t>4.126</t>
  </si>
  <si>
    <t>4.19</t>
  </si>
  <si>
    <t>4.61</t>
  </si>
  <si>
    <t>4.37</t>
  </si>
  <si>
    <t>5.73</t>
  </si>
  <si>
    <t>5.26</t>
  </si>
  <si>
    <t>5.75</t>
  </si>
  <si>
    <t>5.112</t>
  </si>
  <si>
    <t>5.51</t>
  </si>
  <si>
    <t>4.57</t>
  </si>
  <si>
    <t>4.58</t>
  </si>
  <si>
    <t>4.4</t>
  </si>
  <si>
    <t>4.42</t>
  </si>
  <si>
    <t>4.82</t>
  </si>
  <si>
    <t>FCIR_3_gene_6.47</t>
  </si>
  <si>
    <t>6.4</t>
  </si>
  <si>
    <t>6.10</t>
  </si>
  <si>
    <t>6.64</t>
  </si>
  <si>
    <t>6.65</t>
  </si>
  <si>
    <t>6.66</t>
  </si>
  <si>
    <t>6.12</t>
  </si>
  <si>
    <t>6.100</t>
  </si>
  <si>
    <t>6.101</t>
  </si>
  <si>
    <t>6.13</t>
  </si>
  <si>
    <t>6.28</t>
  </si>
  <si>
    <t>5.76</t>
  </si>
  <si>
    <t>5.77</t>
  </si>
  <si>
    <t>5.54</t>
  </si>
  <si>
    <t>5.78</t>
  </si>
  <si>
    <t>5.13</t>
  </si>
  <si>
    <t>5.98</t>
  </si>
  <si>
    <t>5.1</t>
  </si>
  <si>
    <t>5.58</t>
  </si>
  <si>
    <t>FCIR_3_gene_6.65</t>
  </si>
  <si>
    <t>6.8</t>
  </si>
  <si>
    <t>6.63</t>
  </si>
  <si>
    <t>6.47</t>
  </si>
  <si>
    <t>5.38</t>
  </si>
  <si>
    <t>5.53</t>
  </si>
  <si>
    <t>FCIR_4_gene_3.17</t>
  </si>
  <si>
    <t>3.13</t>
  </si>
  <si>
    <t>3.14</t>
  </si>
  <si>
    <t>3.104</t>
  </si>
  <si>
    <t>3.109</t>
  </si>
  <si>
    <t>3.78</t>
  </si>
  <si>
    <t>3.32</t>
  </si>
  <si>
    <t>3.80</t>
  </si>
  <si>
    <t>3.19</t>
  </si>
  <si>
    <t>3.99</t>
  </si>
  <si>
    <t>3.107</t>
  </si>
  <si>
    <t>3.91</t>
  </si>
  <si>
    <t>FCIR_4_gene_3.38</t>
  </si>
  <si>
    <t>2.48</t>
  </si>
  <si>
    <t>2.29</t>
  </si>
  <si>
    <t>2.68</t>
  </si>
  <si>
    <t>2.30</t>
  </si>
  <si>
    <t>2.31</t>
  </si>
  <si>
    <t>3.3</t>
  </si>
  <si>
    <t>3.1</t>
  </si>
  <si>
    <t>3.4</t>
  </si>
  <si>
    <t>3.86</t>
  </si>
  <si>
    <t>3.23</t>
  </si>
  <si>
    <t>3.82</t>
  </si>
  <si>
    <t>3.84</t>
  </si>
  <si>
    <t>3.71</t>
  </si>
  <si>
    <t>3.0</t>
  </si>
  <si>
    <t>3.72</t>
  </si>
  <si>
    <t>3.39</t>
  </si>
  <si>
    <t>3.73</t>
  </si>
  <si>
    <t>FCIR_4_gene_39.86</t>
  </si>
  <si>
    <t>39.0</t>
  </si>
  <si>
    <t>39.5</t>
  </si>
  <si>
    <t>39.28</t>
  </si>
  <si>
    <t>39.6</t>
  </si>
  <si>
    <t>39.85</t>
  </si>
  <si>
    <t>39.7</t>
  </si>
  <si>
    <t>39.8</t>
  </si>
  <si>
    <t>39.30</t>
  </si>
  <si>
    <t>39.42</t>
  </si>
  <si>
    <t>39.100</t>
  </si>
  <si>
    <t>39.66</t>
  </si>
  <si>
    <t>39.86</t>
  </si>
  <si>
    <t>39.87</t>
  </si>
  <si>
    <t>39.88</t>
  </si>
  <si>
    <t>39.69</t>
  </si>
  <si>
    <t>39.57</t>
  </si>
  <si>
    <t>39.15</t>
  </si>
  <si>
    <t>FCIR_4_gene_40.48</t>
  </si>
  <si>
    <t>40.32</t>
  </si>
  <si>
    <t>40.80</t>
  </si>
  <si>
    <t>40.33</t>
  </si>
  <si>
    <t>40.46</t>
  </si>
  <si>
    <t>40.47</t>
  </si>
  <si>
    <t>40.84</t>
  </si>
  <si>
    <t>40.85</t>
  </si>
  <si>
    <t>40.52</t>
  </si>
  <si>
    <t>40.53</t>
  </si>
  <si>
    <t>40.88</t>
  </si>
  <si>
    <t>40.109</t>
  </si>
  <si>
    <t>40.91</t>
  </si>
  <si>
    <t>40.35</t>
  </si>
  <si>
    <t>40.36</t>
  </si>
  <si>
    <t>40.37</t>
  </si>
  <si>
    <t>FCIR_4_gene_42.78</t>
  </si>
  <si>
    <t>42.60</t>
  </si>
  <si>
    <t>42.11</t>
  </si>
  <si>
    <t>42.137</t>
  </si>
  <si>
    <t>42.102</t>
  </si>
  <si>
    <t>42.158</t>
  </si>
  <si>
    <t>42.161</t>
  </si>
  <si>
    <t>42.12</t>
  </si>
  <si>
    <t>43.111</t>
  </si>
  <si>
    <t>43.56</t>
  </si>
  <si>
    <t>check FT and FC f0r tel0meres here</t>
  </si>
  <si>
    <t>FCIR_5_gene_0.123</t>
  </si>
  <si>
    <t>0.6</t>
  </si>
  <si>
    <t>0.60</t>
  </si>
  <si>
    <t>0.42</t>
  </si>
  <si>
    <t>0.109</t>
  </si>
  <si>
    <t>0.110</t>
  </si>
  <si>
    <t xml:space="preserve">part 0f </t>
  </si>
  <si>
    <t>0.124</t>
  </si>
  <si>
    <t>0.111</t>
  </si>
  <si>
    <t>0.125</t>
  </si>
  <si>
    <t>0.126</t>
  </si>
  <si>
    <t>0.127</t>
  </si>
  <si>
    <t>2.73</t>
  </si>
  <si>
    <t>2.18</t>
  </si>
  <si>
    <t>2.44</t>
  </si>
  <si>
    <t>inversi0n</t>
  </si>
  <si>
    <t>2.100</t>
  </si>
  <si>
    <t>2.0</t>
  </si>
  <si>
    <t>1.87</t>
  </si>
  <si>
    <t>1.86</t>
  </si>
  <si>
    <t>FCIR_5_gene_14.66</t>
  </si>
  <si>
    <t>14.64</t>
  </si>
  <si>
    <t>14.27</t>
  </si>
  <si>
    <t>14.78</t>
  </si>
  <si>
    <t>14.1</t>
  </si>
  <si>
    <t>14.65</t>
  </si>
  <si>
    <t>14.30</t>
  </si>
  <si>
    <t>14.31</t>
  </si>
  <si>
    <t>14.32</t>
  </si>
  <si>
    <t>14.8</t>
  </si>
  <si>
    <t>14.18</t>
  </si>
  <si>
    <t>14.95</t>
  </si>
  <si>
    <t>15.61</t>
  </si>
  <si>
    <t>15.64</t>
  </si>
  <si>
    <t>15.78</t>
  </si>
  <si>
    <t>15.35</t>
  </si>
  <si>
    <t>15.57</t>
  </si>
  <si>
    <t>15.65</t>
  </si>
  <si>
    <t>FCIR_5_gene_31.37</t>
  </si>
  <si>
    <t>31.14</t>
  </si>
  <si>
    <t>31.82</t>
  </si>
  <si>
    <t>31.35</t>
  </si>
  <si>
    <t>31.36</t>
  </si>
  <si>
    <t>31.83</t>
  </si>
  <si>
    <t>31.18</t>
  </si>
  <si>
    <t>31.104</t>
  </si>
  <si>
    <t>31.85</t>
  </si>
  <si>
    <t>31.86</t>
  </si>
  <si>
    <t>31.0</t>
  </si>
  <si>
    <t>32.17</t>
  </si>
  <si>
    <t>32.102</t>
  </si>
  <si>
    <t>32.103</t>
  </si>
  <si>
    <t>32.18</t>
  </si>
  <si>
    <t>32.104</t>
  </si>
  <si>
    <t>32.85</t>
  </si>
  <si>
    <t>32.86</t>
  </si>
  <si>
    <t>32.2</t>
  </si>
  <si>
    <t>FCIR_5_gene_43.57</t>
  </si>
  <si>
    <t>43.18</t>
  </si>
  <si>
    <t>43.19</t>
  </si>
  <si>
    <t>43.70</t>
  </si>
  <si>
    <t>43.71</t>
  </si>
  <si>
    <t>43.23</t>
  </si>
  <si>
    <t>43.24</t>
  </si>
  <si>
    <t>43.7</t>
  </si>
  <si>
    <t>43.25</t>
  </si>
  <si>
    <t>43.75</t>
  </si>
  <si>
    <t>43.8</t>
  </si>
  <si>
    <t>44.170</t>
  </si>
  <si>
    <t>44.22</t>
  </si>
  <si>
    <t>44.66</t>
  </si>
  <si>
    <t>44.24</t>
  </si>
  <si>
    <t>44.47</t>
  </si>
  <si>
    <t>FCIR_5_gene_43.75</t>
  </si>
  <si>
    <t>43.57</t>
  </si>
  <si>
    <t>43.9</t>
  </si>
  <si>
    <t>43.76</t>
  </si>
  <si>
    <t>43.60</t>
  </si>
  <si>
    <t>43.28</t>
  </si>
  <si>
    <t>44.67</t>
  </si>
  <si>
    <t>44.119</t>
  </si>
  <si>
    <t>44.68</t>
  </si>
  <si>
    <t>FCIR_6_gene_1.117</t>
  </si>
  <si>
    <t>1.29</t>
  </si>
  <si>
    <t>1.30</t>
  </si>
  <si>
    <t>1.31</t>
  </si>
  <si>
    <t>1.13</t>
  </si>
  <si>
    <t>1.32</t>
  </si>
  <si>
    <t>1.15</t>
  </si>
  <si>
    <t>1.33</t>
  </si>
  <si>
    <t>1.34</t>
  </si>
  <si>
    <t>1.35</t>
  </si>
  <si>
    <t>1.135</t>
  </si>
  <si>
    <t>1.82</t>
  </si>
  <si>
    <t>1.59</t>
  </si>
  <si>
    <t>1.27</t>
  </si>
  <si>
    <t>1.10</t>
  </si>
  <si>
    <t>1.68</t>
  </si>
  <si>
    <t>1.83</t>
  </si>
  <si>
    <t>1.138</t>
  </si>
  <si>
    <t>FCIR_6_gene_1.32</t>
  </si>
  <si>
    <t>1.12</t>
  </si>
  <si>
    <t>1.117</t>
  </si>
  <si>
    <t>1.111</t>
  </si>
  <si>
    <t>FCIR_6_gene_2.131</t>
  </si>
  <si>
    <t>2.1</t>
  </si>
  <si>
    <t>2.2</t>
  </si>
  <si>
    <t>2.142</t>
  </si>
  <si>
    <t>2.140</t>
  </si>
  <si>
    <t>2.26</t>
  </si>
  <si>
    <t>2.6</t>
  </si>
  <si>
    <t>2.28</t>
  </si>
  <si>
    <t>2.103</t>
  </si>
  <si>
    <t>2.104</t>
  </si>
  <si>
    <t>2.131</t>
  </si>
  <si>
    <t>2.144</t>
  </si>
  <si>
    <t>2.145</t>
  </si>
  <si>
    <t>FCIR_6_gene_2.142</t>
  </si>
  <si>
    <t>1.41</t>
  </si>
  <si>
    <t>FCIR_6_gene_2.2</t>
  </si>
  <si>
    <t>1.66</t>
  </si>
  <si>
    <t>FCIR_6_gene_2.26</t>
  </si>
  <si>
    <t>FCIR_6_gene_2.35</t>
  </si>
  <si>
    <t>2.10</t>
  </si>
  <si>
    <t>2.109</t>
  </si>
  <si>
    <t>2.110</t>
  </si>
  <si>
    <t>2.85</t>
  </si>
  <si>
    <t>2.12</t>
  </si>
  <si>
    <t>2.120</t>
  </si>
  <si>
    <t>2.36</t>
  </si>
  <si>
    <t>2.37</t>
  </si>
  <si>
    <t>2.121</t>
  </si>
  <si>
    <t>2.114</t>
  </si>
  <si>
    <t>2.49</t>
  </si>
  <si>
    <t>2.132</t>
  </si>
  <si>
    <t>2.148</t>
  </si>
  <si>
    <t>2.105</t>
  </si>
  <si>
    <t>2.133</t>
  </si>
  <si>
    <t>2.106</t>
  </si>
  <si>
    <t>FCIR_6_gene_36.35</t>
  </si>
  <si>
    <t>36.61</t>
  </si>
  <si>
    <t>36.22</t>
  </si>
  <si>
    <t>36.57</t>
  </si>
  <si>
    <t>36.19</t>
  </si>
  <si>
    <t>36.23</t>
  </si>
  <si>
    <t>36.54</t>
  </si>
  <si>
    <t>36.9</t>
  </si>
  <si>
    <t>36.65</t>
  </si>
  <si>
    <t>36.10</t>
  </si>
  <si>
    <t>36.26</t>
  </si>
  <si>
    <t>40.98</t>
  </si>
  <si>
    <t>40.76</t>
  </si>
  <si>
    <t>40.55</t>
  </si>
  <si>
    <t>36.1</t>
  </si>
  <si>
    <t>FCIR_6_gene_40.25</t>
  </si>
  <si>
    <t>40.14</t>
  </si>
  <si>
    <t>40.15</t>
  </si>
  <si>
    <t>40.56</t>
  </si>
  <si>
    <t>40.16</t>
  </si>
  <si>
    <t>40.57</t>
  </si>
  <si>
    <t>40.26</t>
  </si>
  <si>
    <t>40.59</t>
  </si>
  <si>
    <t>40.28</t>
  </si>
  <si>
    <t>40.17</t>
  </si>
  <si>
    <t>41.74</t>
  </si>
  <si>
    <t>41.94</t>
  </si>
  <si>
    <t>41.116</t>
  </si>
  <si>
    <t>41.27</t>
  </si>
  <si>
    <t>41.26</t>
  </si>
  <si>
    <t>41.90</t>
  </si>
  <si>
    <t>FCIR_6_gene_40.57</t>
  </si>
  <si>
    <t>40.25</t>
  </si>
  <si>
    <t>40.39</t>
  </si>
  <si>
    <t>FCIR_7_gene_1.36</t>
  </si>
  <si>
    <t>1.14</t>
  </si>
  <si>
    <t>1.110</t>
  </si>
  <si>
    <t>1.109</t>
  </si>
  <si>
    <t>1.79</t>
  </si>
  <si>
    <t>1.81</t>
  </si>
  <si>
    <t>1.37</t>
  </si>
  <si>
    <t>1.19</t>
  </si>
  <si>
    <t>1.38</t>
  </si>
  <si>
    <t>1.20</t>
  </si>
  <si>
    <t>1.64</t>
  </si>
  <si>
    <t>1.47</t>
  </si>
  <si>
    <t>1.48</t>
  </si>
  <si>
    <t>1.69</t>
  </si>
  <si>
    <t>1.52</t>
  </si>
  <si>
    <t>1.70</t>
  </si>
  <si>
    <t>FCIR_7_gene_3.47</t>
  </si>
  <si>
    <t>3.5</t>
  </si>
  <si>
    <t>3.46</t>
  </si>
  <si>
    <t>3.12</t>
  </si>
  <si>
    <t>3.37</t>
  </si>
  <si>
    <t>3.48</t>
  </si>
  <si>
    <t>3.49</t>
  </si>
  <si>
    <t>3.26</t>
  </si>
  <si>
    <t>3.7</t>
  </si>
  <si>
    <t>3.27</t>
  </si>
  <si>
    <t>4.46</t>
  </si>
  <si>
    <t>FCIR_7_gene_3.5</t>
  </si>
  <si>
    <t>3.44</t>
  </si>
  <si>
    <t>3.31</t>
  </si>
  <si>
    <t>3.47</t>
  </si>
  <si>
    <t>3.45</t>
  </si>
  <si>
    <t>FCIR_7_gene_3.54</t>
  </si>
  <si>
    <t>3.40</t>
  </si>
  <si>
    <t>3.51</t>
  </si>
  <si>
    <t>3.52</t>
  </si>
  <si>
    <t>3.53</t>
  </si>
  <si>
    <t>3.41</t>
  </si>
  <si>
    <t>4.128</t>
  </si>
  <si>
    <t>4.2</t>
  </si>
  <si>
    <t>4.3</t>
  </si>
  <si>
    <t>4.23</t>
  </si>
  <si>
    <t>4.447</t>
  </si>
  <si>
    <t>4.40</t>
  </si>
  <si>
    <t>FCIR_7_gene_27.82</t>
  </si>
  <si>
    <t>27.10</t>
  </si>
  <si>
    <t>27.22</t>
  </si>
  <si>
    <t>27.86</t>
  </si>
  <si>
    <t>27.41</t>
  </si>
  <si>
    <t>27.24</t>
  </si>
  <si>
    <t>27.12</t>
  </si>
  <si>
    <t>27.58</t>
  </si>
  <si>
    <t>27.13</t>
  </si>
  <si>
    <t>27.14</t>
  </si>
  <si>
    <t>27.15</t>
  </si>
  <si>
    <t>27.19</t>
  </si>
  <si>
    <t>28.27</t>
  </si>
  <si>
    <t>28.28</t>
  </si>
  <si>
    <t>28.14</t>
  </si>
  <si>
    <t>28.38</t>
  </si>
  <si>
    <t>28.16</t>
  </si>
  <si>
    <t>28.3</t>
  </si>
  <si>
    <t>28.4</t>
  </si>
  <si>
    <t>28.5</t>
  </si>
  <si>
    <t>FCIR_7_gene_30.111</t>
  </si>
  <si>
    <t>30.51</t>
  </si>
  <si>
    <t>30.52</t>
  </si>
  <si>
    <t>30.110</t>
  </si>
  <si>
    <t>30.53</t>
  </si>
  <si>
    <t>30.54</t>
  </si>
  <si>
    <t>30.69</t>
  </si>
  <si>
    <t>30.55</t>
  </si>
  <si>
    <t>30.70</t>
  </si>
  <si>
    <t>30.71</t>
  </si>
  <si>
    <t>30.56</t>
  </si>
  <si>
    <t>31.125</t>
  </si>
  <si>
    <t>31.52</t>
  </si>
  <si>
    <t>31.69</t>
  </si>
  <si>
    <t>31.72</t>
  </si>
  <si>
    <t>FCIR_8_gene_1.117</t>
  </si>
  <si>
    <t>1.114</t>
  </si>
  <si>
    <t>1.5</t>
  </si>
  <si>
    <t>1.116</t>
  </si>
  <si>
    <t>1.139</t>
  </si>
  <si>
    <t>1.140</t>
  </si>
  <si>
    <t>1.99</t>
  </si>
  <si>
    <t>1.118</t>
  </si>
  <si>
    <t>1.119</t>
  </si>
  <si>
    <t>0.80</t>
  </si>
  <si>
    <t>0.12</t>
  </si>
  <si>
    <t>1.3</t>
  </si>
  <si>
    <t>FCIR_8_gene_1.139</t>
  </si>
  <si>
    <t>FCIR_8_gene_22.70</t>
  </si>
  <si>
    <t>22.66</t>
  </si>
  <si>
    <t>22.67</t>
  </si>
  <si>
    <t>22.68</t>
  </si>
  <si>
    <t>22.69</t>
  </si>
  <si>
    <t>22.81</t>
  </si>
  <si>
    <t>22.71</t>
  </si>
  <si>
    <t>22.82</t>
  </si>
  <si>
    <t>22.32</t>
  </si>
  <si>
    <t>22.83</t>
  </si>
  <si>
    <t>22.84</t>
  </si>
  <si>
    <t>21.12</t>
  </si>
  <si>
    <t>21.97</t>
  </si>
  <si>
    <t>FCIR_8_gene_22.71</t>
  </si>
  <si>
    <t>22.70</t>
  </si>
  <si>
    <t>21.111</t>
  </si>
  <si>
    <t>FCIR_8_gene_22.81</t>
  </si>
  <si>
    <t>22.65</t>
  </si>
  <si>
    <t>21.95</t>
  </si>
  <si>
    <t>FCIR_8_gene_22.82</t>
  </si>
  <si>
    <t>22.46</t>
  </si>
  <si>
    <t>FCIR_8_gene_22.83</t>
  </si>
  <si>
    <t>22.47</t>
  </si>
  <si>
    <t>22.48</t>
  </si>
  <si>
    <t>FCIR_8_gene_23.0</t>
  </si>
  <si>
    <t>22.57</t>
  </si>
  <si>
    <t>22.98</t>
  </si>
  <si>
    <t>22.108</t>
  </si>
  <si>
    <t>23.2</t>
  </si>
  <si>
    <t>23.48</t>
  </si>
  <si>
    <t>23.89</t>
  </si>
  <si>
    <t>23.3</t>
  </si>
  <si>
    <t>23.4</t>
  </si>
  <si>
    <t>23.93</t>
  </si>
  <si>
    <t>22.6</t>
  </si>
  <si>
    <t>22.22</t>
  </si>
  <si>
    <t>22.36</t>
  </si>
  <si>
    <t>22.23</t>
  </si>
  <si>
    <t>22.59</t>
  </si>
  <si>
    <t>FCIR_8_gene_25.95</t>
  </si>
  <si>
    <t>25.92</t>
  </si>
  <si>
    <t>25.52</t>
  </si>
  <si>
    <t>25.117</t>
  </si>
  <si>
    <t>25.8</t>
  </si>
  <si>
    <t>25.32</t>
  </si>
  <si>
    <t>25.33</t>
  </si>
  <si>
    <t>25.3</t>
  </si>
  <si>
    <t>25.4</t>
  </si>
  <si>
    <t>25.54</t>
  </si>
  <si>
    <t>25.100</t>
  </si>
  <si>
    <t>25.39</t>
  </si>
  <si>
    <t>25.16</t>
  </si>
  <si>
    <t>25.41</t>
  </si>
  <si>
    <t>26.20</t>
  </si>
  <si>
    <t>FCIR_8_gene_4.78</t>
  </si>
  <si>
    <t>4.0</t>
  </si>
  <si>
    <t>4.22</t>
  </si>
  <si>
    <t>4.92</t>
  </si>
  <si>
    <t>4.25</t>
  </si>
  <si>
    <t>4.15</t>
  </si>
  <si>
    <t>4.44</t>
  </si>
  <si>
    <t>4.10</t>
  </si>
  <si>
    <t>3.118</t>
  </si>
  <si>
    <t>3.111</t>
  </si>
  <si>
    <t>FCIR_8_gene_5.67</t>
  </si>
  <si>
    <t>5.65</t>
  </si>
  <si>
    <t>5.44</t>
  </si>
  <si>
    <t>5.45</t>
  </si>
  <si>
    <t>5.46</t>
  </si>
  <si>
    <t>5.66</t>
  </si>
  <si>
    <t>5.68</t>
  </si>
  <si>
    <t>5.47</t>
  </si>
  <si>
    <t>5.147</t>
  </si>
  <si>
    <t>5.48</t>
  </si>
  <si>
    <t>5.121</t>
  </si>
  <si>
    <t>4.36</t>
  </si>
  <si>
    <t>4.45</t>
  </si>
  <si>
    <t>4.123</t>
  </si>
  <si>
    <t>4.107</t>
  </si>
  <si>
    <t>FCIR_9_gene_21.36</t>
  </si>
  <si>
    <t>21.47</t>
  </si>
  <si>
    <t>21.64</t>
  </si>
  <si>
    <t>21.65</t>
  </si>
  <si>
    <t>21.92</t>
  </si>
  <si>
    <t>22.4</t>
  </si>
  <si>
    <t>22.128</t>
  </si>
  <si>
    <t>22.0</t>
  </si>
  <si>
    <t>22.1</t>
  </si>
  <si>
    <t>22.92</t>
  </si>
  <si>
    <t>22.51</t>
  </si>
  <si>
    <t>21.50</t>
  </si>
  <si>
    <t>21.83</t>
  </si>
  <si>
    <t>21.57</t>
  </si>
  <si>
    <t>21.10</t>
  </si>
  <si>
    <t>22.58</t>
  </si>
  <si>
    <t>22.2</t>
  </si>
  <si>
    <t>22.52</t>
  </si>
  <si>
    <t>FCIR_9_gene_4.51</t>
  </si>
  <si>
    <t>4.91</t>
  </si>
  <si>
    <t>4.73</t>
  </si>
  <si>
    <t>4.62</t>
  </si>
  <si>
    <t>4.74</t>
  </si>
  <si>
    <t>4.6</t>
  </si>
  <si>
    <t>4.7</t>
  </si>
  <si>
    <t>4.77</t>
  </si>
  <si>
    <t>4.8</t>
  </si>
  <si>
    <t>4.65</t>
  </si>
  <si>
    <t>4.31</t>
  </si>
  <si>
    <t>4.55</t>
  </si>
  <si>
    <t>4.5</t>
  </si>
  <si>
    <t>FCIR_9_gene_4.6</t>
  </si>
  <si>
    <t>4.59</t>
  </si>
  <si>
    <t>4.51</t>
  </si>
  <si>
    <t>FCIR_9_gene_7.100</t>
  </si>
  <si>
    <t>7.0</t>
  </si>
  <si>
    <t>7.33</t>
  </si>
  <si>
    <t>7.34</t>
  </si>
  <si>
    <t>7.1</t>
  </si>
  <si>
    <t>7.51</t>
  </si>
  <si>
    <t>7.16</t>
  </si>
  <si>
    <t>7.54</t>
  </si>
  <si>
    <t>7.55</t>
  </si>
  <si>
    <t>7.69 / 7.77</t>
  </si>
  <si>
    <r>
      <rPr>
        <sz val="12"/>
        <color rgb="FFFF0000"/>
        <rFont val="Calibri (Body)_x0000_"/>
      </rPr>
      <t xml:space="preserve">7.82 </t>
    </r>
    <r>
      <rPr>
        <sz val="12"/>
        <color theme="1"/>
        <rFont val="Calibri (Body)_x0000_"/>
      </rPr>
      <t>/ 6.32</t>
    </r>
  </si>
  <si>
    <r>
      <t xml:space="preserve">7.16 </t>
    </r>
    <r>
      <rPr>
        <sz val="12"/>
        <color theme="1"/>
        <rFont val="Calibri (Body)_x0000_"/>
      </rPr>
      <t>/ 6.99</t>
    </r>
  </si>
  <si>
    <r>
      <t xml:space="preserve">7.74 </t>
    </r>
    <r>
      <rPr>
        <sz val="12"/>
        <color theme="1"/>
        <rFont val="Calibri (Body)_x0000_"/>
      </rPr>
      <t>/ 6.12</t>
    </r>
  </si>
  <si>
    <r>
      <t xml:space="preserve">7.73 </t>
    </r>
    <r>
      <rPr>
        <sz val="12"/>
        <color theme="1"/>
        <rFont val="Calibri (Body)_x0000_"/>
      </rPr>
      <t>/ 6.98</t>
    </r>
  </si>
  <si>
    <r>
      <t xml:space="preserve">7.72 </t>
    </r>
    <r>
      <rPr>
        <sz val="12"/>
        <color theme="1"/>
        <rFont val="Calibri (Body)_x0000_"/>
      </rPr>
      <t>/ 6.97</t>
    </r>
  </si>
  <si>
    <t>Duplicated in FT</t>
  </si>
  <si>
    <t>FCIR_9_gene_9.105</t>
  </si>
  <si>
    <t>9.79</t>
  </si>
  <si>
    <t>9.80</t>
  </si>
  <si>
    <t>9.121</t>
  </si>
  <si>
    <t>9.99</t>
  </si>
  <si>
    <t>9.81</t>
  </si>
  <si>
    <t>9.82</t>
  </si>
  <si>
    <t>10.55</t>
  </si>
  <si>
    <t>10.20</t>
  </si>
  <si>
    <t>10.58</t>
  </si>
  <si>
    <t>10.22</t>
  </si>
  <si>
    <t>9.36</t>
  </si>
  <si>
    <t>9.63</t>
  </si>
  <si>
    <t>9.102</t>
  </si>
  <si>
    <t>9.37</t>
  </si>
  <si>
    <t>9.20</t>
  </si>
  <si>
    <t>9.64</t>
  </si>
  <si>
    <t>9.55</t>
  </si>
  <si>
    <t>9.106</t>
  </si>
  <si>
    <t>0nly the unique gene is different</t>
  </si>
  <si>
    <t>FCIR_10_gene_18.108</t>
  </si>
  <si>
    <t>18.32</t>
  </si>
  <si>
    <t>18.33</t>
  </si>
  <si>
    <t>18.34</t>
  </si>
  <si>
    <t>18.12</t>
  </si>
  <si>
    <t>18.93</t>
  </si>
  <si>
    <t>18.17</t>
  </si>
  <si>
    <t>18.110</t>
  </si>
  <si>
    <t>18.94</t>
  </si>
  <si>
    <t>18.8</t>
  </si>
  <si>
    <t>18.95</t>
  </si>
  <si>
    <t>18.40</t>
  </si>
  <si>
    <t>18.4</t>
  </si>
  <si>
    <t>18.83</t>
  </si>
  <si>
    <t>18.103</t>
  </si>
  <si>
    <t>18.126</t>
  </si>
  <si>
    <t>18.9</t>
  </si>
  <si>
    <t>FCIR_10_gene_18.3</t>
  </si>
  <si>
    <t>18.16</t>
  </si>
  <si>
    <t>18.82</t>
  </si>
  <si>
    <t>18.28</t>
  </si>
  <si>
    <t>18.29</t>
  </si>
  <si>
    <t>18.102</t>
  </si>
  <si>
    <t>18.11</t>
  </si>
  <si>
    <t>18.47</t>
  </si>
  <si>
    <t>18.48</t>
  </si>
  <si>
    <t>17.110</t>
  </si>
  <si>
    <t>18.80</t>
  </si>
  <si>
    <t>18.68</t>
  </si>
  <si>
    <t>FCIR_10_gene_25.32</t>
  </si>
  <si>
    <t>25.58</t>
  </si>
  <si>
    <t>25.59</t>
  </si>
  <si>
    <t>25.30</t>
  </si>
  <si>
    <t>25.60</t>
  </si>
  <si>
    <t>25.61</t>
  </si>
  <si>
    <t>25.139</t>
  </si>
  <si>
    <t>25.140</t>
  </si>
  <si>
    <t>25.174</t>
  </si>
  <si>
    <t>25.188</t>
  </si>
  <si>
    <t>25.112</t>
  </si>
  <si>
    <t>25.34</t>
  </si>
  <si>
    <t>25.97</t>
  </si>
  <si>
    <t>25.38</t>
  </si>
  <si>
    <t>FCIR_10_gene_25.58</t>
  </si>
  <si>
    <t>25.82</t>
  </si>
  <si>
    <t>25.167</t>
  </si>
  <si>
    <t>25.29</t>
  </si>
  <si>
    <t>25.217</t>
  </si>
  <si>
    <t>25.198</t>
  </si>
  <si>
    <t>25.110</t>
  </si>
  <si>
    <t>FCIR_10_gene_25.61</t>
  </si>
  <si>
    <t>FCIR_10_gene_5.90</t>
  </si>
  <si>
    <t>5.60</t>
  </si>
  <si>
    <t>5.36</t>
  </si>
  <si>
    <t>5.115</t>
  </si>
  <si>
    <t>5.37</t>
  </si>
  <si>
    <t>5.89</t>
  </si>
  <si>
    <t>5.91</t>
  </si>
  <si>
    <t>5.116</t>
  </si>
  <si>
    <t>5.139</t>
  </si>
  <si>
    <t>5.140</t>
  </si>
  <si>
    <t>5.117</t>
  </si>
  <si>
    <t>4.86</t>
  </si>
  <si>
    <t>4.66</t>
  </si>
  <si>
    <t>4.87</t>
  </si>
  <si>
    <t>4.52</t>
  </si>
  <si>
    <t>4.67</t>
  </si>
  <si>
    <t>FCIR_11_gene_18.47</t>
  </si>
  <si>
    <t>18.64</t>
  </si>
  <si>
    <t>18.65</t>
  </si>
  <si>
    <t>18.81</t>
  </si>
  <si>
    <t>18.98</t>
  </si>
  <si>
    <t xml:space="preserve">18.10 </t>
  </si>
  <si>
    <t>18.84</t>
  </si>
  <si>
    <t>18.99</t>
  </si>
  <si>
    <t>18.85</t>
  </si>
  <si>
    <t>18.86</t>
  </si>
  <si>
    <t>18.100</t>
  </si>
  <si>
    <t>18.87</t>
  </si>
  <si>
    <t>18.69</t>
  </si>
  <si>
    <t>18.31</t>
  </si>
  <si>
    <t>19.53</t>
  </si>
  <si>
    <t>19.85</t>
  </si>
  <si>
    <t>FCIR_12_gene_1.3</t>
  </si>
  <si>
    <t>1.18</t>
  </si>
  <si>
    <t>1.2</t>
  </si>
  <si>
    <t>1.4</t>
  </si>
  <si>
    <t>1.6</t>
  </si>
  <si>
    <t>1.49</t>
  </si>
  <si>
    <t>FCIR_12_1.33</t>
  </si>
  <si>
    <t>1.9</t>
  </si>
  <si>
    <t>1.51</t>
  </si>
  <si>
    <t>1.77</t>
  </si>
  <si>
    <t>1.22</t>
  </si>
  <si>
    <t>3.8</t>
  </si>
  <si>
    <t>3.69</t>
  </si>
  <si>
    <t>H</t>
  </si>
  <si>
    <t>Poaceae-associated unique genes</t>
  </si>
  <si>
    <t>FTEMP_1_gene_20.82</t>
  </si>
  <si>
    <t>20.30</t>
  </si>
  <si>
    <t>20.65</t>
  </si>
  <si>
    <t>20.67</t>
  </si>
  <si>
    <t>20.81</t>
  </si>
  <si>
    <t>20.68</t>
  </si>
  <si>
    <t>20.83</t>
  </si>
  <si>
    <t>20.84</t>
  </si>
  <si>
    <t>20.17</t>
  </si>
  <si>
    <t>20.70</t>
  </si>
  <si>
    <t>19.3</t>
  </si>
  <si>
    <t>19.18</t>
  </si>
  <si>
    <t>19.74</t>
  </si>
  <si>
    <t>19.64</t>
  </si>
  <si>
    <t>19.76</t>
  </si>
  <si>
    <t>19.65</t>
  </si>
  <si>
    <t>19.29</t>
  </si>
  <si>
    <t>19.30</t>
  </si>
  <si>
    <t>FTEMP_1_gene_3.65</t>
  </si>
  <si>
    <t>3.20</t>
  </si>
  <si>
    <t>3.83</t>
  </si>
  <si>
    <t>3.55</t>
  </si>
  <si>
    <t>3.22</t>
  </si>
  <si>
    <t>3.100</t>
  </si>
  <si>
    <t>3.66</t>
  </si>
  <si>
    <t>3.25</t>
  </si>
  <si>
    <t>3.101</t>
  </si>
  <si>
    <t>2.42</t>
  </si>
  <si>
    <r>
      <t xml:space="preserve">2.18 </t>
    </r>
    <r>
      <rPr>
        <sz val="12"/>
        <color theme="1"/>
        <rFont val="Calibri"/>
        <family val="2"/>
        <scheme val="minor"/>
      </rPr>
      <t>/ 2.96</t>
    </r>
  </si>
  <si>
    <t>2.41 / 2.117</t>
  </si>
  <si>
    <r>
      <t xml:space="preserve">3.98 / </t>
    </r>
    <r>
      <rPr>
        <sz val="12"/>
        <color rgb="FFFF0000"/>
        <rFont val="Calibri"/>
        <family val="2"/>
        <scheme val="minor"/>
      </rPr>
      <t>3.43</t>
    </r>
  </si>
  <si>
    <r>
      <t xml:space="preserve">3.83 / </t>
    </r>
    <r>
      <rPr>
        <sz val="12"/>
        <color rgb="FFFF0000"/>
        <rFont val="Calibri"/>
        <family val="2"/>
        <scheme val="minor"/>
      </rPr>
      <t>3.14</t>
    </r>
  </si>
  <si>
    <t>3.67</t>
  </si>
  <si>
    <t>FTEMP_1_gene_37.52</t>
  </si>
  <si>
    <t>37.4</t>
  </si>
  <si>
    <t>37.94</t>
  </si>
  <si>
    <t>37.95</t>
  </si>
  <si>
    <t>37.96</t>
  </si>
  <si>
    <t>37.75</t>
  </si>
  <si>
    <t>37.36</t>
  </si>
  <si>
    <t>38.20</t>
  </si>
  <si>
    <t>38.21</t>
  </si>
  <si>
    <t>38.53</t>
  </si>
  <si>
    <t>37.15</t>
  </si>
  <si>
    <t>37.69</t>
  </si>
  <si>
    <t>37.70</t>
  </si>
  <si>
    <t>37.18</t>
  </si>
  <si>
    <t>37.5</t>
  </si>
  <si>
    <t>37.72</t>
  </si>
  <si>
    <t>FTEMP_1_gene_47.39</t>
  </si>
  <si>
    <t>47.81</t>
  </si>
  <si>
    <t>47.25</t>
  </si>
  <si>
    <t>47.83</t>
  </si>
  <si>
    <t>47.65</t>
  </si>
  <si>
    <t>47.84</t>
  </si>
  <si>
    <t>47.40</t>
  </si>
  <si>
    <t>47.66</t>
  </si>
  <si>
    <t>47.11</t>
  </si>
  <si>
    <t>47.68</t>
  </si>
  <si>
    <t>47.69</t>
  </si>
  <si>
    <t>47.23</t>
  </si>
  <si>
    <t>47.24</t>
  </si>
  <si>
    <t>47.102</t>
  </si>
  <si>
    <t>47.28</t>
  </si>
  <si>
    <t>47.29</t>
  </si>
  <si>
    <t>FTEMP_1_gene_5.47</t>
  </si>
  <si>
    <t>5.97</t>
  </si>
  <si>
    <t>5.87</t>
  </si>
  <si>
    <t>5.8</t>
  </si>
  <si>
    <t>5.88</t>
  </si>
  <si>
    <t>5.99</t>
  </si>
  <si>
    <t>5.9</t>
  </si>
  <si>
    <t>5.34</t>
  </si>
  <si>
    <t>5.90</t>
  </si>
  <si>
    <t>5.49</t>
  </si>
  <si>
    <t>5.10</t>
  </si>
  <si>
    <t>5.35</t>
  </si>
  <si>
    <t>6.14</t>
  </si>
  <si>
    <t>6.3</t>
  </si>
  <si>
    <t>6.88</t>
  </si>
  <si>
    <t>6.44</t>
  </si>
  <si>
    <t>FTEMP_1_gene_58.115</t>
  </si>
  <si>
    <t>58.99</t>
  </si>
  <si>
    <t>58.83</t>
  </si>
  <si>
    <t>58.100</t>
  </si>
  <si>
    <t>58.85</t>
  </si>
  <si>
    <t>58.86</t>
  </si>
  <si>
    <t>58.33</t>
  </si>
  <si>
    <t>58.87</t>
  </si>
  <si>
    <t>58.101</t>
  </si>
  <si>
    <t>58.117</t>
  </si>
  <si>
    <t>57.65</t>
  </si>
  <si>
    <t>57.42</t>
  </si>
  <si>
    <t>57.25</t>
  </si>
  <si>
    <t>57.7</t>
  </si>
  <si>
    <t>FTEMP_3_gene_24.5</t>
  </si>
  <si>
    <t>24.62</t>
  </si>
  <si>
    <t>24.73</t>
  </si>
  <si>
    <t>24.21</t>
  </si>
  <si>
    <t>24.22</t>
  </si>
  <si>
    <t>24.84</t>
  </si>
  <si>
    <t>24.6</t>
  </si>
  <si>
    <t>24.74</t>
  </si>
  <si>
    <t>24.50</t>
  </si>
  <si>
    <t>24.23</t>
  </si>
  <si>
    <t>24.9</t>
  </si>
  <si>
    <t>24.85</t>
  </si>
  <si>
    <t>25.24</t>
  </si>
  <si>
    <t>25.26</t>
  </si>
  <si>
    <t>25.25</t>
  </si>
  <si>
    <t>25.27</t>
  </si>
  <si>
    <t>25.84</t>
  </si>
  <si>
    <t>FTEMP_4_gene_3.104</t>
  </si>
  <si>
    <t>3.63</t>
  </si>
  <si>
    <t>3.64</t>
  </si>
  <si>
    <t>3.24</t>
  </si>
  <si>
    <t>3.90</t>
  </si>
  <si>
    <t>3.28</t>
  </si>
  <si>
    <t>3.112</t>
  </si>
  <si>
    <r>
      <t xml:space="preserve">3.80 / </t>
    </r>
    <r>
      <rPr>
        <sz val="12"/>
        <color rgb="FFFF0000"/>
        <rFont val="Calibri"/>
        <family val="2"/>
        <scheme val="minor"/>
      </rPr>
      <t>3.14</t>
    </r>
  </si>
  <si>
    <t>FTEMP_4_gene_7.50</t>
  </si>
  <si>
    <t>7.92</t>
  </si>
  <si>
    <t>7.40</t>
  </si>
  <si>
    <t>7.58</t>
  </si>
  <si>
    <t>7.22</t>
  </si>
  <si>
    <t>7.96</t>
  </si>
  <si>
    <t>7.111</t>
  </si>
  <si>
    <t>7.112</t>
  </si>
  <si>
    <t>7.99</t>
  </si>
  <si>
    <t>7.113</t>
  </si>
  <si>
    <t>7.100</t>
  </si>
  <si>
    <t>7.114</t>
  </si>
  <si>
    <t>7.101</t>
  </si>
  <si>
    <t>7.115</t>
  </si>
  <si>
    <t>7.84</t>
  </si>
  <si>
    <t>FTEMP_4_gene_12.56</t>
  </si>
  <si>
    <t>12.72</t>
  </si>
  <si>
    <t>12.3</t>
  </si>
  <si>
    <t>12.1</t>
  </si>
  <si>
    <t>12.50</t>
  </si>
  <si>
    <t>12.17</t>
  </si>
  <si>
    <t>12.75</t>
  </si>
  <si>
    <t>12.90</t>
  </si>
  <si>
    <t>12.19</t>
  </si>
  <si>
    <t>12.76</t>
  </si>
  <si>
    <t>12.57</t>
  </si>
  <si>
    <t>12.41</t>
  </si>
  <si>
    <t>12.29</t>
  </si>
  <si>
    <t>12.83</t>
  </si>
  <si>
    <t>12.43</t>
  </si>
  <si>
    <t>12.31</t>
  </si>
  <si>
    <t>12.44</t>
  </si>
  <si>
    <t>12.45</t>
  </si>
  <si>
    <t>12.32</t>
  </si>
  <si>
    <t>12.8</t>
  </si>
  <si>
    <t>FTEMP_4_gene_41.77</t>
  </si>
  <si>
    <t>41.14</t>
  </si>
  <si>
    <t>41.123</t>
  </si>
  <si>
    <t>41.46</t>
  </si>
  <si>
    <t>41.124</t>
  </si>
  <si>
    <t>41.76</t>
  </si>
  <si>
    <t>41.34</t>
  </si>
  <si>
    <t>41.55</t>
  </si>
  <si>
    <t>41.118</t>
  </si>
  <si>
    <t>41.77</t>
  </si>
  <si>
    <t>41.139</t>
  </si>
  <si>
    <t>41.140</t>
  </si>
  <si>
    <t>41.122</t>
  </si>
  <si>
    <t>41.37</t>
  </si>
  <si>
    <t>41.28</t>
  </si>
  <si>
    <t>41.142</t>
  </si>
  <si>
    <t>FTEMP_4_gene_42.133</t>
  </si>
  <si>
    <t>42.20</t>
  </si>
  <si>
    <t>42.21</t>
  </si>
  <si>
    <t>42.22</t>
  </si>
  <si>
    <t>42.71</t>
  </si>
  <si>
    <t>42.88</t>
  </si>
  <si>
    <t>42.23</t>
  </si>
  <si>
    <t>42.134</t>
  </si>
  <si>
    <t>42.74</t>
  </si>
  <si>
    <t>42.120</t>
  </si>
  <si>
    <t>42.57</t>
  </si>
  <si>
    <t>42.65</t>
  </si>
  <si>
    <t>42.66</t>
  </si>
  <si>
    <t>42.145</t>
  </si>
  <si>
    <t>42.68</t>
  </si>
  <si>
    <t>42.86</t>
  </si>
  <si>
    <t>42.69</t>
  </si>
  <si>
    <t>42.48</t>
  </si>
  <si>
    <t>42.49</t>
  </si>
  <si>
    <t>FTEMP_5_gene_10.91</t>
  </si>
  <si>
    <t>10.14</t>
  </si>
  <si>
    <t>10.76</t>
  </si>
  <si>
    <t>10.90</t>
  </si>
  <si>
    <t>10.16</t>
  </si>
  <si>
    <t>10.78</t>
  </si>
  <si>
    <t>10.79</t>
  </si>
  <si>
    <t>10.18</t>
  </si>
  <si>
    <t>10.92</t>
  </si>
  <si>
    <t>10.81</t>
  </si>
  <si>
    <t>9.21</t>
  </si>
  <si>
    <t>9.23</t>
  </si>
  <si>
    <t>9.24</t>
  </si>
  <si>
    <t>9.25</t>
  </si>
  <si>
    <t>FTEMP_5_gene_13.12</t>
  </si>
  <si>
    <t>13.2</t>
  </si>
  <si>
    <t>13.38</t>
  </si>
  <si>
    <t>13.39</t>
  </si>
  <si>
    <t>13.81</t>
  </si>
  <si>
    <t>13.40</t>
  </si>
  <si>
    <t>13.13</t>
  </si>
  <si>
    <t>13.27</t>
  </si>
  <si>
    <t>13.95</t>
  </si>
  <si>
    <t>13.83</t>
  </si>
  <si>
    <t>13.29</t>
  </si>
  <si>
    <t>12.104</t>
  </si>
  <si>
    <t>12.21</t>
  </si>
  <si>
    <t>12.86</t>
  </si>
  <si>
    <t>12.7</t>
  </si>
  <si>
    <t>12.87</t>
  </si>
  <si>
    <t>12.88</t>
  </si>
  <si>
    <t>12.25</t>
  </si>
  <si>
    <t>12.71</t>
  </si>
  <si>
    <t>FTEMP_5_gene_20.11</t>
  </si>
  <si>
    <t>20.14</t>
  </si>
  <si>
    <t>20.52</t>
  </si>
  <si>
    <t>20.60</t>
  </si>
  <si>
    <t>20.39</t>
  </si>
  <si>
    <t>20.16</t>
  </si>
  <si>
    <t>20.71</t>
  </si>
  <si>
    <t>20.18</t>
  </si>
  <si>
    <t>20.66</t>
  </si>
  <si>
    <t>19.71</t>
  </si>
  <si>
    <t>19.62</t>
  </si>
  <si>
    <t>19.72</t>
  </si>
  <si>
    <t>20.11</t>
  </si>
  <si>
    <t>20.53</t>
  </si>
  <si>
    <t>20.54</t>
  </si>
  <si>
    <t>20.55</t>
  </si>
  <si>
    <t>FTEMP_5_gene_43.12</t>
  </si>
  <si>
    <t>43.41</t>
  </si>
  <si>
    <t>43.48</t>
  </si>
  <si>
    <t>43.10</t>
  </si>
  <si>
    <t>43.93</t>
  </si>
  <si>
    <t>43.13</t>
  </si>
  <si>
    <t>43.32</t>
  </si>
  <si>
    <t>43.49</t>
  </si>
  <si>
    <t>43.96</t>
  </si>
  <si>
    <t>43.97</t>
  </si>
  <si>
    <t>42.135</t>
  </si>
  <si>
    <t>42.73</t>
  </si>
  <si>
    <t>42.72</t>
  </si>
  <si>
    <t>42.14</t>
  </si>
  <si>
    <t>42.29</t>
  </si>
  <si>
    <t>42.30</t>
  </si>
  <si>
    <t>42.32</t>
  </si>
  <si>
    <t>FTEMP_5_gene_44.125</t>
  </si>
  <si>
    <t>44.179</t>
  </si>
  <si>
    <t>44.151</t>
  </si>
  <si>
    <t>44.123</t>
  </si>
  <si>
    <t>44.181</t>
  </si>
  <si>
    <t>44.125</t>
  </si>
  <si>
    <t>43.102</t>
  </si>
  <si>
    <t>43.63</t>
  </si>
  <si>
    <t>FTEMP_5_gene_8.52</t>
  </si>
  <si>
    <t>8.48</t>
  </si>
  <si>
    <t>8.35</t>
  </si>
  <si>
    <t>8.130</t>
  </si>
  <si>
    <t>8.50</t>
  </si>
  <si>
    <t>8.76</t>
  </si>
  <si>
    <t>8.118</t>
  </si>
  <si>
    <t>8.53</t>
  </si>
  <si>
    <t>8.68</t>
  </si>
  <si>
    <t>8.120</t>
  </si>
  <si>
    <t>8.81</t>
  </si>
  <si>
    <t>8.10</t>
  </si>
  <si>
    <t>FTEMP_6_gene_40.60</t>
  </si>
  <si>
    <t>40.58</t>
  </si>
  <si>
    <t>40.82</t>
  </si>
  <si>
    <t>40.34</t>
  </si>
  <si>
    <t>40.38</t>
  </si>
  <si>
    <t>41.2</t>
  </si>
  <si>
    <t>40.12</t>
  </si>
  <si>
    <t>FTEMP_7_gene_0.4</t>
  </si>
  <si>
    <t>0.3</t>
  </si>
  <si>
    <t>0.51</t>
  </si>
  <si>
    <t>0.19</t>
  </si>
  <si>
    <t>0.20</t>
  </si>
  <si>
    <t>0.21</t>
  </si>
  <si>
    <t>0.54</t>
  </si>
  <si>
    <t>0.23</t>
  </si>
  <si>
    <t>0.4</t>
  </si>
  <si>
    <t>0.37</t>
  </si>
  <si>
    <t>0.38</t>
  </si>
  <si>
    <t>FTEMP_7_gene_0.54</t>
  </si>
  <si>
    <t>FTEMP_7_gene_33.90</t>
  </si>
  <si>
    <t>33.179</t>
  </si>
  <si>
    <t>33.20</t>
  </si>
  <si>
    <t>33.48</t>
  </si>
  <si>
    <t>33.70</t>
  </si>
  <si>
    <t>33.181</t>
  </si>
  <si>
    <t>33.180</t>
  </si>
  <si>
    <t>33.152</t>
  </si>
  <si>
    <t>33.51</t>
  </si>
  <si>
    <t>33.154</t>
  </si>
  <si>
    <t>33.22</t>
  </si>
  <si>
    <t>34.4</t>
  </si>
  <si>
    <t>34.46</t>
  </si>
  <si>
    <t>34.20</t>
  </si>
  <si>
    <t>34.6</t>
  </si>
  <si>
    <t>34.64</t>
  </si>
  <si>
    <t>34.118</t>
  </si>
  <si>
    <t>34.67</t>
  </si>
  <si>
    <t>34.68</t>
  </si>
  <si>
    <t>FTEMP_8_gene_25.87</t>
  </si>
  <si>
    <t>25.85</t>
  </si>
  <si>
    <t>25.7</t>
  </si>
  <si>
    <t>25.89</t>
  </si>
  <si>
    <t>25.90</t>
  </si>
  <si>
    <t>25.9</t>
  </si>
  <si>
    <t>25.44</t>
  </si>
  <si>
    <t>25.46</t>
  </si>
  <si>
    <t>25.6</t>
  </si>
  <si>
    <t>25.114</t>
  </si>
  <si>
    <t>FTEMP_8_gene_26.79</t>
  </si>
  <si>
    <t>26.7</t>
  </si>
  <si>
    <t>26.16</t>
  </si>
  <si>
    <t>26.61</t>
  </si>
  <si>
    <t>26.78</t>
  </si>
  <si>
    <t>26.48</t>
  </si>
  <si>
    <t>26.71</t>
  </si>
  <si>
    <t>26.9</t>
  </si>
  <si>
    <t>26.51</t>
  </si>
  <si>
    <t>26.37</t>
  </si>
  <si>
    <t>_3.27</t>
  </si>
  <si>
    <t>_3.82</t>
  </si>
  <si>
    <t>FTEMP_8_gene_29.50</t>
  </si>
  <si>
    <t>29.48</t>
  </si>
  <si>
    <t>29.47</t>
  </si>
  <si>
    <t>29.115</t>
  </si>
  <si>
    <t>29.14</t>
  </si>
  <si>
    <t>29.49</t>
  </si>
  <si>
    <t>29.40</t>
  </si>
  <si>
    <t>29.103</t>
  </si>
  <si>
    <t>29.117</t>
  </si>
  <si>
    <t>29.16</t>
  </si>
  <si>
    <t>29.31</t>
  </si>
  <si>
    <t>28.37</t>
  </si>
  <si>
    <t>28.76</t>
  </si>
  <si>
    <t>28.108</t>
  </si>
  <si>
    <t>28.103</t>
  </si>
  <si>
    <t>28.17</t>
  </si>
  <si>
    <t>28.41</t>
  </si>
  <si>
    <t>28.18</t>
  </si>
  <si>
    <t>29.56</t>
  </si>
  <si>
    <t>FTEMP_8_gene_3.96</t>
  </si>
  <si>
    <t>3.114</t>
  </si>
  <si>
    <t>3.42</t>
  </si>
  <si>
    <t>3.115</t>
  </si>
  <si>
    <t>4.24</t>
  </si>
  <si>
    <t>4.70</t>
  </si>
  <si>
    <t>4.26</t>
  </si>
  <si>
    <t>5.81</t>
  </si>
  <si>
    <t>5.25</t>
  </si>
  <si>
    <t>5.30</t>
  </si>
  <si>
    <t>5.86</t>
  </si>
  <si>
    <t>5.111</t>
  </si>
  <si>
    <t>5.33</t>
  </si>
  <si>
    <t>FTEMP_8_gene_4.145</t>
  </si>
  <si>
    <t>4.27</t>
  </si>
  <si>
    <t>4.54</t>
  </si>
  <si>
    <t>4.130</t>
  </si>
  <si>
    <t>5.62</t>
  </si>
  <si>
    <t>FTEMP_8_gene_4.70</t>
  </si>
  <si>
    <t>3.96</t>
  </si>
  <si>
    <t>4.145</t>
  </si>
  <si>
    <t>FTEMP_9_gene_8.65</t>
  </si>
  <si>
    <t>8.37</t>
  </si>
  <si>
    <t>8.5</t>
  </si>
  <si>
    <t>8.38</t>
  </si>
  <si>
    <t>8.83</t>
  </si>
  <si>
    <t>8.87</t>
  </si>
  <si>
    <t>8.88</t>
  </si>
  <si>
    <t>8.39</t>
  </si>
  <si>
    <t>8.89</t>
  </si>
  <si>
    <t xml:space="preserve">8.9 </t>
  </si>
  <si>
    <t>8.0</t>
  </si>
  <si>
    <t>8.19</t>
  </si>
  <si>
    <t>8.67</t>
  </si>
  <si>
    <t>FTEMP_9_gene_9.60</t>
  </si>
  <si>
    <t>9.45</t>
  </si>
  <si>
    <t>9.6</t>
  </si>
  <si>
    <t>9.46</t>
  </si>
  <si>
    <t>9.33</t>
  </si>
  <si>
    <t>9.34</t>
  </si>
  <si>
    <t>9.47</t>
  </si>
  <si>
    <t>9.35</t>
  </si>
  <si>
    <t>9.98</t>
  </si>
  <si>
    <t>9.49</t>
  </si>
  <si>
    <t>9.100</t>
  </si>
  <si>
    <t>9.91</t>
  </si>
  <si>
    <t>9.92</t>
  </si>
  <si>
    <t>9.115</t>
  </si>
  <si>
    <t>9.93</t>
  </si>
  <si>
    <t>9.39</t>
  </si>
  <si>
    <t>9.95</t>
  </si>
  <si>
    <t>9.96</t>
  </si>
  <si>
    <t>FTEMP_10_gene_4.5</t>
  </si>
  <si>
    <t>4.53</t>
  </si>
  <si>
    <t>4.79</t>
  </si>
  <si>
    <t>5.101</t>
  </si>
  <si>
    <t>5.118</t>
  </si>
  <si>
    <t>5.67</t>
  </si>
  <si>
    <t>5.123</t>
  </si>
  <si>
    <t>5.106</t>
  </si>
  <si>
    <t>FTEMP_10_gene_4.59</t>
  </si>
  <si>
    <t>4.68</t>
  </si>
  <si>
    <t>5.23</t>
  </si>
  <si>
    <t>5.0</t>
  </si>
  <si>
    <t>5.2</t>
  </si>
  <si>
    <t>5.95</t>
  </si>
  <si>
    <t>6.0</t>
  </si>
  <si>
    <t>FTEMP_10_gene_5.111</t>
  </si>
  <si>
    <t xml:space="preserve">5.1 </t>
  </si>
  <si>
    <t>6.1</t>
  </si>
  <si>
    <t>6.2</t>
  </si>
  <si>
    <t>FTEMP_10_5.23</t>
  </si>
  <si>
    <t>FTEMP_10_gene_10.9</t>
  </si>
  <si>
    <t>10.102</t>
  </si>
  <si>
    <t>10.8</t>
  </si>
  <si>
    <t>10.116</t>
  </si>
  <si>
    <t>10.43</t>
  </si>
  <si>
    <t>10.72</t>
  </si>
  <si>
    <t>10.3</t>
  </si>
  <si>
    <t>10.119</t>
  </si>
  <si>
    <t>10.120</t>
  </si>
  <si>
    <t>10.121</t>
  </si>
  <si>
    <t>11.76</t>
  </si>
  <si>
    <t>11.3</t>
  </si>
  <si>
    <t>11.50</t>
  </si>
  <si>
    <t>11.4</t>
  </si>
  <si>
    <t>11.42</t>
  </si>
  <si>
    <t>11.55</t>
  </si>
  <si>
    <t>11.78</t>
  </si>
  <si>
    <t>11.56</t>
  </si>
  <si>
    <t>11.57</t>
  </si>
  <si>
    <t>FTEMP_10_gene_16.21</t>
  </si>
  <si>
    <t>16.83</t>
  </si>
  <si>
    <t>16.20</t>
  </si>
  <si>
    <t>16.7</t>
  </si>
  <si>
    <t>16.8</t>
  </si>
  <si>
    <t>16.9</t>
  </si>
  <si>
    <t>16.22</t>
  </si>
  <si>
    <t>16.53</t>
  </si>
  <si>
    <t>16.84</t>
  </si>
  <si>
    <t>16.54</t>
  </si>
  <si>
    <t>16.10</t>
  </si>
  <si>
    <t>16.110</t>
  </si>
  <si>
    <t>17.0</t>
  </si>
  <si>
    <t>17.114</t>
  </si>
  <si>
    <t>17.4</t>
  </si>
  <si>
    <t>17.115</t>
  </si>
  <si>
    <t>17.74</t>
  </si>
  <si>
    <t>FTEMP_10_gene_22.24</t>
  </si>
  <si>
    <t>22.76</t>
  </si>
  <si>
    <t>22.102</t>
  </si>
  <si>
    <t>22.25</t>
  </si>
  <si>
    <t>22.12</t>
  </si>
  <si>
    <t>22.104</t>
  </si>
  <si>
    <t>22.15</t>
  </si>
  <si>
    <t>22.116</t>
  </si>
  <si>
    <t>23.35</t>
  </si>
  <si>
    <t>23.9</t>
  </si>
  <si>
    <t>23.37</t>
  </si>
  <si>
    <t>23.83</t>
  </si>
  <si>
    <t>23.100</t>
  </si>
  <si>
    <t>23.84</t>
  </si>
  <si>
    <t>23.87</t>
  </si>
  <si>
    <t>FTEMP_12_1.18</t>
  </si>
  <si>
    <t>1.26</t>
  </si>
  <si>
    <t>1.8</t>
  </si>
  <si>
    <t>0.27</t>
  </si>
  <si>
    <t>FTEMP_12_3.0</t>
  </si>
  <si>
    <t>3.68</t>
  </si>
  <si>
    <t>3.70</t>
  </si>
  <si>
    <t>FTEMP_12_gene_3.47</t>
  </si>
  <si>
    <t>3.2</t>
  </si>
  <si>
    <t>3.74</t>
  </si>
  <si>
    <t>3.62</t>
  </si>
  <si>
    <t>3.35</t>
  </si>
  <si>
    <t>1.73</t>
  </si>
  <si>
    <t>FTEMP_12_gene_3.74</t>
  </si>
  <si>
    <t>3.60</t>
  </si>
  <si>
    <t>3.43</t>
  </si>
  <si>
    <t>FTEMP_12_gene_4.36</t>
  </si>
  <si>
    <t>4.56</t>
  </si>
  <si>
    <t>4.69</t>
  </si>
  <si>
    <t>4.41</t>
  </si>
  <si>
    <t>2.35</t>
  </si>
  <si>
    <t>FTEMP_12_gene_4.41</t>
  </si>
  <si>
    <t>4.72</t>
  </si>
  <si>
    <t>FTEMP_12_gene_4.72</t>
  </si>
  <si>
    <t>4.11</t>
  </si>
  <si>
    <t>4.49</t>
  </si>
  <si>
    <t>4.43</t>
  </si>
  <si>
    <t>2.19</t>
  </si>
  <si>
    <t>2.5</t>
  </si>
  <si>
    <t>2.102</t>
  </si>
  <si>
    <t>FTEMP_12_gene_6.57</t>
  </si>
  <si>
    <t>6.54</t>
  </si>
  <si>
    <t>6.55</t>
  </si>
  <si>
    <t>6.45</t>
  </si>
  <si>
    <t>6.46</t>
  </si>
  <si>
    <t>3.50</t>
  </si>
  <si>
    <t>3.15</t>
  </si>
  <si>
    <t>3.54</t>
  </si>
  <si>
    <t>FTEMP_12_gene_8.46</t>
  </si>
  <si>
    <t>8.101</t>
  </si>
  <si>
    <t>8.1001</t>
  </si>
  <si>
    <t>8.44</t>
  </si>
  <si>
    <t>8.139</t>
  </si>
  <si>
    <t>8.45</t>
  </si>
  <si>
    <t>8.47</t>
  </si>
  <si>
    <t>8.102</t>
  </si>
  <si>
    <t>8.22</t>
  </si>
  <si>
    <t>8.82</t>
  </si>
  <si>
    <t>8.23</t>
  </si>
  <si>
    <t>FTEMP_12_gene_8.89</t>
  </si>
  <si>
    <t>8.71</t>
  </si>
  <si>
    <t>8.148</t>
  </si>
  <si>
    <t>8.124</t>
  </si>
  <si>
    <t>8.90</t>
  </si>
  <si>
    <t>8.60</t>
  </si>
  <si>
    <t>8.11</t>
  </si>
  <si>
    <t xml:space="preserve">*Yellow column in I indicate the position of the unique gene with regards to five genes up- and down-stream of it </t>
  </si>
  <si>
    <t>Text in red indicate inversions</t>
  </si>
  <si>
    <t>Blocks around genes indicate that unique genes cluster or are in close proximity of each other</t>
  </si>
  <si>
    <t>n/n values indicate inversions (red) and duplications (black) at a specific position</t>
  </si>
  <si>
    <t>Edge indicate the presence of a telomeric region</t>
  </si>
  <si>
    <t>Column P indicate the number of genes present per 11 genes</t>
  </si>
  <si>
    <t>Column Q indicate the percentage of the genes from column P</t>
  </si>
  <si>
    <r>
      <rPr>
        <b/>
        <sz val="11"/>
        <color theme="1"/>
        <rFont val="Calibri"/>
        <family val="2"/>
        <scheme val="minor"/>
      </rPr>
      <t xml:space="preserve">Table S12. </t>
    </r>
    <r>
      <rPr>
        <sz val="11"/>
        <color theme="1"/>
        <rFont val="Calibri"/>
        <family val="2"/>
        <scheme val="minor"/>
      </rPr>
      <t xml:space="preserve">The SynChro data for genes downstream and upstream of the host-range-associated genes of both the pine- and Poaceae-host-associated </t>
    </r>
    <r>
      <rPr>
        <i/>
        <sz val="11"/>
        <color theme="1"/>
        <rFont val="Calibri"/>
        <family val="2"/>
        <scheme val="minor"/>
      </rPr>
      <t xml:space="preserve">Fusarium </t>
    </r>
    <r>
      <rPr>
        <sz val="11"/>
        <color theme="1"/>
        <rFont val="Calibri"/>
        <family val="2"/>
        <scheme val="minor"/>
      </rPr>
      <t xml:space="preserve">species; FCIR = </t>
    </r>
    <r>
      <rPr>
        <i/>
        <sz val="11"/>
        <color theme="1"/>
        <rFont val="Calibri"/>
        <family val="2"/>
        <scheme val="minor"/>
      </rPr>
      <t>Fusarium circinatum</t>
    </r>
    <r>
      <rPr>
        <sz val="11"/>
        <color theme="1"/>
        <rFont val="Calibri"/>
        <family val="2"/>
        <scheme val="minor"/>
      </rPr>
      <t xml:space="preserve"> and FTEMP = </t>
    </r>
    <r>
      <rPr>
        <i/>
        <sz val="11"/>
        <color theme="1"/>
        <rFont val="Calibri"/>
        <family val="2"/>
        <scheme val="minor"/>
      </rPr>
      <t>Fusarium temperatum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</si>
</sst>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660066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660066"/>
      <name val="Calibri"/>
      <family val="2"/>
      <scheme val="minor"/>
    </font>
    <font>
      <sz val="12"/>
      <color theme="1"/>
      <name val="Calibri (Body)_x0000_"/>
    </font>
    <font>
      <sz val="12"/>
      <color rgb="FFFF0000"/>
      <name val="Calibri (Body)_x0000_"/>
    </font>
  </fonts>
  <fills count="3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66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8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 style="medium">
        <color theme="1"/>
      </top>
      <bottom/>
      <diagonal/>
    </border>
    <border>
      <left/>
      <right style="thin">
        <color rgb="FFFF0000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5" borderId="0" xfId="0" applyFill="1" applyAlignment="1">
      <alignment horizontal="center"/>
    </xf>
    <xf numFmtId="49" fontId="7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7" borderId="0" xfId="0" applyFont="1" applyFill="1" applyAlignment="1">
      <alignment horizontal="center" vertical="center"/>
    </xf>
    <xf numFmtId="0" fontId="0" fillId="8" borderId="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2" borderId="2" xfId="0" applyFill="1" applyBorder="1" applyAlignment="1">
      <alignment horizontal="center"/>
    </xf>
    <xf numFmtId="0" fontId="8" fillId="13" borderId="0" xfId="0" applyFont="1" applyFill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8" fillId="14" borderId="0" xfId="0" applyFont="1" applyFill="1" applyAlignment="1">
      <alignment horizontal="center" vertical="center"/>
    </xf>
    <xf numFmtId="0" fontId="0" fillId="0" borderId="9" xfId="0" applyBorder="1" applyAlignment="1">
      <alignment horizontal="center"/>
    </xf>
    <xf numFmtId="0" fontId="8" fillId="15" borderId="0" xfId="0" applyFont="1" applyFill="1" applyAlignment="1">
      <alignment horizontal="center" vertical="center"/>
    </xf>
    <xf numFmtId="0" fontId="0" fillId="14" borderId="2" xfId="0" applyFill="1" applyBorder="1" applyAlignment="1">
      <alignment horizontal="center"/>
    </xf>
    <xf numFmtId="0" fontId="0" fillId="14" borderId="0" xfId="0" applyFill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16" borderId="0" xfId="0" applyFont="1" applyFill="1" applyAlignment="1">
      <alignment horizontal="center" vertical="center"/>
    </xf>
    <xf numFmtId="0" fontId="10" fillId="5" borderId="10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/>
    </xf>
    <xf numFmtId="0" fontId="0" fillId="14" borderId="14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0" fillId="9" borderId="14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0" fontId="0" fillId="17" borderId="14" xfId="0" applyFill="1" applyBorder="1" applyAlignment="1">
      <alignment horizontal="center"/>
    </xf>
    <xf numFmtId="0" fontId="0" fillId="18" borderId="14" xfId="0" applyFill="1" applyBorder="1" applyAlignment="1">
      <alignment horizontal="center"/>
    </xf>
    <xf numFmtId="0" fontId="0" fillId="19" borderId="14" xfId="0" applyFill="1" applyBorder="1" applyAlignment="1">
      <alignment horizontal="center"/>
    </xf>
    <xf numFmtId="0" fontId="0" fillId="20" borderId="14" xfId="0" applyFill="1" applyBorder="1" applyAlignment="1">
      <alignment horizontal="center"/>
    </xf>
    <xf numFmtId="0" fontId="0" fillId="19" borderId="0" xfId="0" applyFill="1" applyAlignment="1">
      <alignment horizontal="center"/>
    </xf>
    <xf numFmtId="0" fontId="0" fillId="18" borderId="0" xfId="0" applyFill="1" applyAlignment="1">
      <alignment horizontal="center"/>
    </xf>
    <xf numFmtId="0" fontId="0" fillId="20" borderId="0" xfId="0" applyFill="1" applyAlignment="1">
      <alignment horizontal="center"/>
    </xf>
    <xf numFmtId="0" fontId="0" fillId="17" borderId="0" xfId="0" applyFill="1" applyAlignment="1">
      <alignment horizontal="center"/>
    </xf>
    <xf numFmtId="0" fontId="0" fillId="12" borderId="14" xfId="0" applyFill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1" fillId="0" borderId="17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0" fillId="21" borderId="14" xfId="0" applyFill="1" applyBorder="1" applyAlignment="1">
      <alignment horizontal="center"/>
    </xf>
    <xf numFmtId="0" fontId="0" fillId="22" borderId="14" xfId="0" applyFill="1" applyBorder="1" applyAlignment="1">
      <alignment horizontal="center"/>
    </xf>
    <xf numFmtId="0" fontId="8" fillId="23" borderId="0" xfId="0" applyFont="1" applyFill="1" applyAlignment="1">
      <alignment horizontal="center" vertical="center"/>
    </xf>
    <xf numFmtId="0" fontId="0" fillId="22" borderId="0" xfId="0" applyFill="1" applyAlignment="1">
      <alignment horizontal="center"/>
    </xf>
    <xf numFmtId="0" fontId="0" fillId="21" borderId="17" xfId="0" applyFill="1" applyBorder="1" applyAlignment="1">
      <alignment horizontal="center"/>
    </xf>
    <xf numFmtId="0" fontId="0" fillId="24" borderId="14" xfId="0" applyFill="1" applyBorder="1" applyAlignment="1">
      <alignment horizontal="center"/>
    </xf>
    <xf numFmtId="0" fontId="0" fillId="24" borderId="0" xfId="0" applyFill="1" applyAlignment="1">
      <alignment horizontal="center"/>
    </xf>
    <xf numFmtId="0" fontId="0" fillId="8" borderId="1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5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7" xfId="0" applyFill="1" applyBorder="1" applyAlignment="1">
      <alignment horizontal="center"/>
    </xf>
    <xf numFmtId="0" fontId="8" fillId="26" borderId="0" xfId="0" applyFont="1" applyFill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23" xfId="0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8" fillId="27" borderId="0" xfId="0" applyFont="1" applyFill="1" applyAlignment="1">
      <alignment horizontal="center" vertical="center"/>
    </xf>
    <xf numFmtId="0" fontId="0" fillId="28" borderId="14" xfId="0" applyFill="1" applyBorder="1" applyAlignment="1">
      <alignment horizontal="center"/>
    </xf>
    <xf numFmtId="0" fontId="0" fillId="28" borderId="17" xfId="0" applyFill="1" applyBorder="1" applyAlignment="1">
      <alignment horizontal="center"/>
    </xf>
    <xf numFmtId="0" fontId="0" fillId="28" borderId="0" xfId="0" applyFill="1" applyAlignment="1">
      <alignment horizontal="center"/>
    </xf>
    <xf numFmtId="0" fontId="13" fillId="0" borderId="0" xfId="0" applyFont="1" applyAlignment="1">
      <alignment horizontal="center"/>
    </xf>
    <xf numFmtId="0" fontId="8" fillId="29" borderId="0" xfId="0" applyFont="1" applyFill="1" applyAlignment="1">
      <alignment horizontal="center" vertical="center"/>
    </xf>
    <xf numFmtId="0" fontId="3" fillId="30" borderId="0" xfId="0" applyFont="1" applyFill="1" applyAlignment="1">
      <alignment horizontal="center"/>
    </xf>
    <xf numFmtId="0" fontId="0" fillId="30" borderId="0" xfId="0" applyFill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31" borderId="0" xfId="0" applyFont="1" applyFill="1" applyAlignment="1">
      <alignment horizontal="center" vertical="center"/>
    </xf>
    <xf numFmtId="0" fontId="0" fillId="5" borderId="11" xfId="0" applyFill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0" fillId="20" borderId="25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0" fillId="14" borderId="25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9" borderId="25" xfId="0" applyFill="1" applyBorder="1" applyAlignment="1">
      <alignment horizontal="center"/>
    </xf>
    <xf numFmtId="0" fontId="0" fillId="24" borderId="25" xfId="0" applyFill="1" applyBorder="1" applyAlignment="1">
      <alignment horizontal="center"/>
    </xf>
    <xf numFmtId="0" fontId="8" fillId="32" borderId="0" xfId="0" applyFont="1" applyFill="1" applyAlignment="1">
      <alignment horizontal="center" vertical="center"/>
    </xf>
    <xf numFmtId="0" fontId="8" fillId="33" borderId="0" xfId="0" applyFont="1" applyFill="1" applyAlignment="1">
      <alignment horizontal="center" vertical="center"/>
    </xf>
    <xf numFmtId="0" fontId="0" fillId="21" borderId="25" xfId="0" applyFill="1" applyBorder="1" applyAlignment="1">
      <alignment horizontal="center"/>
    </xf>
    <xf numFmtId="0" fontId="0" fillId="9" borderId="25" xfId="0" applyFill="1" applyBorder="1" applyAlignment="1">
      <alignment horizontal="center"/>
    </xf>
    <xf numFmtId="0" fontId="0" fillId="34" borderId="25" xfId="0" applyFill="1" applyBorder="1" applyAlignment="1">
      <alignment horizontal="center"/>
    </xf>
    <xf numFmtId="0" fontId="0" fillId="34" borderId="0" xfId="0" applyFill="1" applyAlignment="1">
      <alignment horizontal="center"/>
    </xf>
    <xf numFmtId="0" fontId="0" fillId="22" borderId="28" xfId="0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EBB26-487E-4C61-9FA4-D6518131DD81}">
  <dimension ref="A1:Q378"/>
  <sheetViews>
    <sheetView tabSelected="1" workbookViewId="0">
      <selection activeCell="A2" sqref="A2"/>
    </sheetView>
  </sheetViews>
  <sheetFormatPr baseColWidth="10" defaultColWidth="9.1640625" defaultRowHeight="15"/>
  <cols>
    <col min="1" max="1" width="5.5" style="27" customWidth="1"/>
    <col min="2" max="2" width="14.6640625" style="1" customWidth="1"/>
    <col min="3" max="3" width="31" style="1" bestFit="1" customWidth="1"/>
    <col min="4" max="8" width="14.6640625" style="1" customWidth="1"/>
    <col min="9" max="9" width="17.83203125" style="1" bestFit="1" customWidth="1"/>
    <col min="10" max="14" width="14.6640625" style="1" customWidth="1"/>
    <col min="15" max="15" width="30.6640625" style="1" bestFit="1" customWidth="1"/>
    <col min="16" max="16" width="49.5" style="1" bestFit="1" customWidth="1"/>
    <col min="17" max="17" width="42.5" style="1" bestFit="1" customWidth="1"/>
    <col min="18" max="16384" width="9.1640625" style="1"/>
  </cols>
  <sheetData>
    <row r="1" spans="1:17">
      <c r="A1" t="s">
        <v>1439</v>
      </c>
    </row>
    <row r="2" spans="1:17" s="3" customFormat="1">
      <c r="A2" s="2"/>
    </row>
    <row r="3" spans="1:17" ht="32.25" customHeight="1">
      <c r="A3" s="138" t="s">
        <v>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</row>
    <row r="4" spans="1:17" ht="32.25" customHeight="1">
      <c r="A4" s="4"/>
      <c r="B4" s="4"/>
      <c r="C4" s="4"/>
      <c r="D4" s="139" t="s">
        <v>1</v>
      </c>
      <c r="E4" s="139"/>
      <c r="F4" s="139"/>
      <c r="G4" s="139"/>
      <c r="H4" s="139"/>
      <c r="I4" s="4"/>
      <c r="J4" s="139" t="s">
        <v>2</v>
      </c>
      <c r="K4" s="139"/>
      <c r="L4" s="139"/>
      <c r="M4" s="139"/>
      <c r="N4" s="139"/>
    </row>
    <row r="5" spans="1:17" s="5" customFormat="1" ht="32.25" customHeight="1" thickBot="1">
      <c r="C5" s="5" t="s">
        <v>3</v>
      </c>
      <c r="D5" s="5">
        <v>1</v>
      </c>
      <c r="E5" s="5">
        <v>2</v>
      </c>
      <c r="F5" s="5">
        <v>3</v>
      </c>
      <c r="G5" s="5">
        <v>4</v>
      </c>
      <c r="H5" s="5">
        <v>5</v>
      </c>
      <c r="I5" s="5" t="s">
        <v>4</v>
      </c>
      <c r="J5" s="5">
        <v>6</v>
      </c>
      <c r="K5" s="5">
        <v>7</v>
      </c>
      <c r="L5" s="5">
        <v>8</v>
      </c>
      <c r="M5" s="5">
        <v>9</v>
      </c>
      <c r="N5" s="5">
        <v>10</v>
      </c>
      <c r="P5" s="5" t="s">
        <v>5</v>
      </c>
      <c r="Q5" s="5" t="s">
        <v>6</v>
      </c>
    </row>
    <row r="6" spans="1:17">
      <c r="A6" s="6">
        <v>1</v>
      </c>
      <c r="B6" s="7" t="s">
        <v>7</v>
      </c>
      <c r="C6" s="8" t="s">
        <v>8</v>
      </c>
      <c r="D6" s="7" t="s">
        <v>9</v>
      </c>
      <c r="E6" s="7" t="s">
        <v>10</v>
      </c>
      <c r="F6" s="7" t="s">
        <v>11</v>
      </c>
      <c r="G6" s="7" t="s">
        <v>12</v>
      </c>
      <c r="H6" s="7" t="s">
        <v>13</v>
      </c>
      <c r="I6" s="8"/>
      <c r="J6" s="7" t="s">
        <v>14</v>
      </c>
      <c r="K6" s="9" t="s">
        <v>15</v>
      </c>
      <c r="L6" s="7" t="s">
        <v>16</v>
      </c>
      <c r="M6" s="7" t="s">
        <v>17</v>
      </c>
      <c r="N6" s="10" t="s">
        <v>18</v>
      </c>
    </row>
    <row r="7" spans="1:17">
      <c r="A7" s="11"/>
      <c r="B7" s="1" t="s">
        <v>19</v>
      </c>
      <c r="D7" s="1" t="s">
        <v>20</v>
      </c>
      <c r="E7" s="1" t="s">
        <v>21</v>
      </c>
      <c r="F7" s="1" t="s">
        <v>22</v>
      </c>
      <c r="G7" s="1" t="s">
        <v>23</v>
      </c>
      <c r="H7" s="1" t="s">
        <v>24</v>
      </c>
      <c r="I7" s="12"/>
      <c r="J7" s="1" t="s">
        <v>25</v>
      </c>
      <c r="K7" s="13" t="s">
        <v>26</v>
      </c>
      <c r="L7" s="1" t="s">
        <v>26</v>
      </c>
      <c r="M7" s="1" t="s">
        <v>27</v>
      </c>
      <c r="N7" s="14" t="s">
        <v>28</v>
      </c>
    </row>
    <row r="8" spans="1:17" s="16" customFormat="1" ht="30" customHeight="1" thickBot="1">
      <c r="A8" s="15"/>
      <c r="B8" s="16" t="s">
        <v>29</v>
      </c>
      <c r="D8" s="16">
        <v>1</v>
      </c>
      <c r="E8" s="16">
        <v>1</v>
      </c>
      <c r="F8" s="16">
        <v>1</v>
      </c>
      <c r="G8" s="16">
        <v>1</v>
      </c>
      <c r="H8" s="16">
        <v>1</v>
      </c>
      <c r="I8" s="17"/>
      <c r="J8" s="16">
        <v>1</v>
      </c>
      <c r="K8" s="16">
        <v>0</v>
      </c>
      <c r="L8" s="18">
        <v>0</v>
      </c>
      <c r="M8" s="16">
        <v>1</v>
      </c>
      <c r="N8" s="19">
        <v>1</v>
      </c>
      <c r="P8" s="16">
        <v>8</v>
      </c>
      <c r="Q8" s="20">
        <f>P8/11*100</f>
        <v>72.727272727272734</v>
      </c>
    </row>
    <row r="9" spans="1:17">
      <c r="A9" s="11">
        <v>2</v>
      </c>
      <c r="B9" s="7" t="s">
        <v>7</v>
      </c>
      <c r="C9" s="21" t="s">
        <v>30</v>
      </c>
      <c r="D9" s="1" t="s">
        <v>11</v>
      </c>
      <c r="E9" s="1" t="s">
        <v>12</v>
      </c>
      <c r="F9" s="1" t="s">
        <v>13</v>
      </c>
      <c r="G9" s="22" t="s">
        <v>22</v>
      </c>
      <c r="H9" s="1" t="s">
        <v>14</v>
      </c>
      <c r="I9" s="21"/>
      <c r="J9" s="1">
        <v>33.799999999999997</v>
      </c>
      <c r="K9" s="1">
        <v>33.103999999999999</v>
      </c>
      <c r="L9" s="1" t="s">
        <v>18</v>
      </c>
      <c r="M9" s="1">
        <v>33.93</v>
      </c>
      <c r="N9" s="14" t="s">
        <v>31</v>
      </c>
      <c r="Q9" s="16">
        <f t="shared" ref="Q9:Q72" si="0">P9/11*100</f>
        <v>0</v>
      </c>
    </row>
    <row r="10" spans="1:17">
      <c r="A10" s="11"/>
      <c r="B10" s="1" t="s">
        <v>19</v>
      </c>
      <c r="D10" s="1" t="s">
        <v>22</v>
      </c>
      <c r="E10" s="1" t="s">
        <v>23</v>
      </c>
      <c r="F10" s="1" t="s">
        <v>24</v>
      </c>
      <c r="H10" s="1" t="s">
        <v>25</v>
      </c>
      <c r="I10" s="12"/>
      <c r="K10" s="1" t="s">
        <v>27</v>
      </c>
      <c r="L10" s="1" t="s">
        <v>28</v>
      </c>
      <c r="M10" s="1">
        <v>33.159999999999997</v>
      </c>
      <c r="N10" s="14" t="s">
        <v>32</v>
      </c>
      <c r="Q10" s="16">
        <f t="shared" si="0"/>
        <v>0</v>
      </c>
    </row>
    <row r="11" spans="1:17" s="16" customFormat="1" ht="30" customHeight="1" thickBot="1">
      <c r="A11" s="23"/>
      <c r="B11" s="16" t="s">
        <v>29</v>
      </c>
      <c r="C11" s="24"/>
      <c r="D11" s="24">
        <v>1</v>
      </c>
      <c r="E11" s="24">
        <v>1</v>
      </c>
      <c r="F11" s="24">
        <v>1</v>
      </c>
      <c r="G11" s="24">
        <v>0</v>
      </c>
      <c r="H11" s="24">
        <v>1</v>
      </c>
      <c r="I11" s="25"/>
      <c r="J11" s="24">
        <v>0</v>
      </c>
      <c r="K11" s="24">
        <v>1</v>
      </c>
      <c r="L11" s="24">
        <v>1</v>
      </c>
      <c r="M11" s="24">
        <v>1</v>
      </c>
      <c r="N11" s="26">
        <v>1</v>
      </c>
      <c r="P11" s="16">
        <v>8</v>
      </c>
      <c r="Q11" s="20">
        <f t="shared" si="0"/>
        <v>72.727272727272734</v>
      </c>
    </row>
    <row r="12" spans="1:17">
      <c r="A12" s="27">
        <v>3</v>
      </c>
      <c r="B12" s="7" t="s">
        <v>7</v>
      </c>
      <c r="C12" s="1" t="s">
        <v>33</v>
      </c>
      <c r="D12" s="1" t="s">
        <v>34</v>
      </c>
      <c r="E12" s="1" t="s">
        <v>35</v>
      </c>
      <c r="F12" s="1" t="s">
        <v>36</v>
      </c>
      <c r="G12" s="1" t="s">
        <v>37</v>
      </c>
      <c r="H12" s="1" t="s">
        <v>38</v>
      </c>
      <c r="I12" s="12"/>
      <c r="J12" s="1" t="s">
        <v>39</v>
      </c>
      <c r="K12" s="1" t="s">
        <v>40</v>
      </c>
      <c r="L12" s="1" t="s">
        <v>41</v>
      </c>
      <c r="M12" s="1" t="s">
        <v>42</v>
      </c>
      <c r="N12" s="1" t="s">
        <v>43</v>
      </c>
      <c r="Q12" s="16">
        <f t="shared" si="0"/>
        <v>0</v>
      </c>
    </row>
    <row r="13" spans="1:17">
      <c r="B13" s="1" t="s">
        <v>19</v>
      </c>
      <c r="E13" s="1" t="s">
        <v>44</v>
      </c>
      <c r="F13" s="1" t="s">
        <v>45</v>
      </c>
      <c r="G13" s="1" t="s">
        <v>46</v>
      </c>
      <c r="H13" s="1" t="s">
        <v>47</v>
      </c>
      <c r="I13" s="12"/>
      <c r="J13" s="1" t="s">
        <v>48</v>
      </c>
      <c r="K13" s="1" t="s">
        <v>49</v>
      </c>
      <c r="L13" s="1" t="s">
        <v>50</v>
      </c>
      <c r="M13" s="1" t="s">
        <v>51</v>
      </c>
      <c r="N13" s="1" t="s">
        <v>52</v>
      </c>
      <c r="Q13" s="16">
        <f t="shared" si="0"/>
        <v>0</v>
      </c>
    </row>
    <row r="14" spans="1:17" s="16" customFormat="1" ht="30" customHeight="1" thickBot="1">
      <c r="B14" s="16" t="s">
        <v>29</v>
      </c>
      <c r="D14" s="16">
        <v>0</v>
      </c>
      <c r="E14" s="16">
        <v>1</v>
      </c>
      <c r="F14" s="16">
        <v>1</v>
      </c>
      <c r="G14" s="16">
        <v>1</v>
      </c>
      <c r="H14" s="16">
        <v>1</v>
      </c>
      <c r="I14" s="17"/>
      <c r="J14" s="16">
        <v>1</v>
      </c>
      <c r="K14" s="16">
        <v>1</v>
      </c>
      <c r="L14" s="16">
        <v>1</v>
      </c>
      <c r="M14" s="16">
        <v>1</v>
      </c>
      <c r="N14" s="16">
        <v>1</v>
      </c>
      <c r="P14" s="16">
        <v>9</v>
      </c>
      <c r="Q14" s="28">
        <f t="shared" si="0"/>
        <v>81.818181818181827</v>
      </c>
    </row>
    <row r="15" spans="1:17">
      <c r="A15" s="6">
        <v>4</v>
      </c>
      <c r="B15" s="7" t="s">
        <v>7</v>
      </c>
      <c r="C15" s="29" t="s">
        <v>53</v>
      </c>
      <c r="D15" s="7" t="s">
        <v>54</v>
      </c>
      <c r="E15" s="7" t="s">
        <v>55</v>
      </c>
      <c r="F15" s="7" t="s">
        <v>56</v>
      </c>
      <c r="G15" s="7" t="s">
        <v>57</v>
      </c>
      <c r="H15" s="30" t="s">
        <v>58</v>
      </c>
      <c r="I15" s="31"/>
      <c r="J15" s="32" t="s">
        <v>59</v>
      </c>
      <c r="K15" s="33" t="s">
        <v>60</v>
      </c>
      <c r="L15" s="7" t="s">
        <v>61</v>
      </c>
      <c r="M15" s="7" t="s">
        <v>62</v>
      </c>
      <c r="N15" s="10" t="s">
        <v>63</v>
      </c>
      <c r="Q15" s="16">
        <f t="shared" si="0"/>
        <v>0</v>
      </c>
    </row>
    <row r="16" spans="1:17">
      <c r="A16" s="11"/>
      <c r="B16" s="1" t="s">
        <v>19</v>
      </c>
      <c r="D16" s="1" t="s">
        <v>64</v>
      </c>
      <c r="E16" s="1" t="s">
        <v>65</v>
      </c>
      <c r="F16" s="1" t="s">
        <v>66</v>
      </c>
      <c r="G16" s="1" t="s">
        <v>67</v>
      </c>
      <c r="I16" s="12"/>
      <c r="L16" s="1" t="s">
        <v>68</v>
      </c>
      <c r="N16" s="14" t="s">
        <v>69</v>
      </c>
      <c r="Q16" s="16">
        <f t="shared" si="0"/>
        <v>0</v>
      </c>
    </row>
    <row r="17" spans="1:17" s="16" customFormat="1" ht="30" customHeight="1" thickBot="1">
      <c r="A17" s="15"/>
      <c r="B17" s="16" t="s">
        <v>29</v>
      </c>
      <c r="D17" s="16">
        <v>1</v>
      </c>
      <c r="E17" s="16">
        <v>1</v>
      </c>
      <c r="F17" s="16">
        <v>1</v>
      </c>
      <c r="G17" s="16">
        <v>1</v>
      </c>
      <c r="H17" s="16">
        <v>0</v>
      </c>
      <c r="I17" s="17"/>
      <c r="J17" s="16">
        <v>0</v>
      </c>
      <c r="K17" s="16">
        <v>0</v>
      </c>
      <c r="L17" s="16">
        <v>1</v>
      </c>
      <c r="M17" s="16">
        <v>0</v>
      </c>
      <c r="N17" s="19">
        <v>1</v>
      </c>
      <c r="P17" s="16">
        <v>6</v>
      </c>
      <c r="Q17" s="34">
        <f t="shared" si="0"/>
        <v>54.54545454545454</v>
      </c>
    </row>
    <row r="18" spans="1:17">
      <c r="A18" s="11">
        <v>5</v>
      </c>
      <c r="B18" s="7" t="s">
        <v>7</v>
      </c>
      <c r="C18" s="35" t="s">
        <v>70</v>
      </c>
      <c r="D18" s="1" t="s">
        <v>56</v>
      </c>
      <c r="E18" s="1" t="s">
        <v>57</v>
      </c>
      <c r="F18" s="36" t="s">
        <v>58</v>
      </c>
      <c r="G18" s="37" t="s">
        <v>71</v>
      </c>
      <c r="H18" s="38" t="s">
        <v>59</v>
      </c>
      <c r="I18" s="35"/>
      <c r="J18" s="1" t="s">
        <v>61</v>
      </c>
      <c r="K18" s="1" t="s">
        <v>62</v>
      </c>
      <c r="L18" s="1" t="s">
        <v>63</v>
      </c>
      <c r="M18" s="1" t="s">
        <v>72</v>
      </c>
      <c r="N18" s="14" t="s">
        <v>73</v>
      </c>
      <c r="Q18" s="16">
        <f t="shared" si="0"/>
        <v>0</v>
      </c>
    </row>
    <row r="19" spans="1:17">
      <c r="A19" s="11"/>
      <c r="B19" s="1" t="s">
        <v>19</v>
      </c>
      <c r="D19" s="1" t="s">
        <v>66</v>
      </c>
      <c r="E19" s="1" t="s">
        <v>67</v>
      </c>
      <c r="I19" s="12"/>
      <c r="J19" s="1" t="s">
        <v>68</v>
      </c>
      <c r="L19" s="1" t="s">
        <v>69</v>
      </c>
      <c r="M19" s="1" t="s">
        <v>74</v>
      </c>
      <c r="N19" s="14" t="s">
        <v>75</v>
      </c>
      <c r="Q19" s="16">
        <f t="shared" si="0"/>
        <v>0</v>
      </c>
    </row>
    <row r="20" spans="1:17" s="16" customFormat="1" ht="30" customHeight="1" thickBot="1">
      <c r="A20" s="15"/>
      <c r="B20" s="16" t="s">
        <v>29</v>
      </c>
      <c r="D20" s="16">
        <v>1</v>
      </c>
      <c r="E20" s="16">
        <v>1</v>
      </c>
      <c r="F20" s="16">
        <v>0</v>
      </c>
      <c r="G20" s="16">
        <v>0</v>
      </c>
      <c r="H20" s="16">
        <v>0</v>
      </c>
      <c r="I20" s="17"/>
      <c r="J20" s="16">
        <v>1</v>
      </c>
      <c r="K20" s="16">
        <v>0</v>
      </c>
      <c r="L20" s="16">
        <v>1</v>
      </c>
      <c r="M20" s="16">
        <v>1</v>
      </c>
      <c r="N20" s="19">
        <v>1</v>
      </c>
      <c r="P20" s="16">
        <v>6</v>
      </c>
      <c r="Q20" s="34">
        <f t="shared" si="0"/>
        <v>54.54545454545454</v>
      </c>
    </row>
    <row r="21" spans="1:17">
      <c r="A21" s="11">
        <v>6</v>
      </c>
      <c r="B21" s="7" t="s">
        <v>7</v>
      </c>
      <c r="C21" s="36" t="s">
        <v>76</v>
      </c>
      <c r="D21" s="1" t="s">
        <v>77</v>
      </c>
      <c r="E21" s="1" t="s">
        <v>54</v>
      </c>
      <c r="F21" s="1" t="s">
        <v>55</v>
      </c>
      <c r="G21" s="1" t="s">
        <v>56</v>
      </c>
      <c r="H21" s="1" t="s">
        <v>57</v>
      </c>
      <c r="I21" s="36"/>
      <c r="J21" s="37" t="s">
        <v>71</v>
      </c>
      <c r="K21" s="38" t="s">
        <v>59</v>
      </c>
      <c r="L21" s="35" t="s">
        <v>60</v>
      </c>
      <c r="M21" s="1" t="s">
        <v>61</v>
      </c>
      <c r="N21" s="14" t="s">
        <v>62</v>
      </c>
      <c r="Q21" s="16">
        <f t="shared" si="0"/>
        <v>0</v>
      </c>
    </row>
    <row r="22" spans="1:17">
      <c r="A22" s="11"/>
      <c r="B22" s="1" t="s">
        <v>19</v>
      </c>
      <c r="E22" s="1" t="s">
        <v>64</v>
      </c>
      <c r="F22" s="1" t="s">
        <v>65</v>
      </c>
      <c r="G22" s="1" t="s">
        <v>66</v>
      </c>
      <c r="H22" s="1" t="s">
        <v>67</v>
      </c>
      <c r="I22" s="12"/>
      <c r="M22" s="1" t="s">
        <v>68</v>
      </c>
      <c r="N22" s="14"/>
      <c r="Q22" s="16">
        <f t="shared" si="0"/>
        <v>0</v>
      </c>
    </row>
    <row r="23" spans="1:17" s="16" customFormat="1" ht="30" customHeight="1" thickBot="1">
      <c r="A23" s="15"/>
      <c r="B23" s="16" t="s">
        <v>29</v>
      </c>
      <c r="D23" s="16">
        <v>0</v>
      </c>
      <c r="E23" s="16">
        <v>1</v>
      </c>
      <c r="F23" s="16">
        <v>1</v>
      </c>
      <c r="G23" s="16">
        <v>1</v>
      </c>
      <c r="H23" s="16">
        <v>1</v>
      </c>
      <c r="I23" s="17"/>
      <c r="J23" s="16">
        <v>0</v>
      </c>
      <c r="K23" s="16">
        <v>0</v>
      </c>
      <c r="L23" s="16">
        <v>0</v>
      </c>
      <c r="M23" s="16">
        <v>1</v>
      </c>
      <c r="N23" s="19">
        <v>0</v>
      </c>
      <c r="P23" s="16">
        <v>5</v>
      </c>
      <c r="Q23" s="39">
        <f t="shared" si="0"/>
        <v>45.454545454545453</v>
      </c>
    </row>
    <row r="24" spans="1:17">
      <c r="A24" s="11">
        <v>7</v>
      </c>
      <c r="B24" s="7" t="s">
        <v>7</v>
      </c>
      <c r="C24" s="38" t="s">
        <v>78</v>
      </c>
      <c r="D24" s="1" t="s">
        <v>55</v>
      </c>
      <c r="E24" s="1" t="s">
        <v>56</v>
      </c>
      <c r="F24" s="1" t="s">
        <v>57</v>
      </c>
      <c r="G24" s="1" t="s">
        <v>58</v>
      </c>
      <c r="H24" s="37" t="s">
        <v>71</v>
      </c>
      <c r="I24" s="38"/>
      <c r="J24" s="1" t="s">
        <v>60</v>
      </c>
      <c r="K24" s="1" t="s">
        <v>61</v>
      </c>
      <c r="L24" s="1" t="s">
        <v>62</v>
      </c>
      <c r="M24" s="1" t="s">
        <v>63</v>
      </c>
      <c r="N24" s="14" t="s">
        <v>72</v>
      </c>
      <c r="Q24" s="16">
        <f t="shared" si="0"/>
        <v>0</v>
      </c>
    </row>
    <row r="25" spans="1:17">
      <c r="A25" s="11"/>
      <c r="B25" s="1" t="s">
        <v>19</v>
      </c>
      <c r="D25" s="1" t="s">
        <v>65</v>
      </c>
      <c r="E25" s="1" t="s">
        <v>66</v>
      </c>
      <c r="F25" s="1" t="s">
        <v>67</v>
      </c>
      <c r="I25" s="12"/>
      <c r="K25" s="1" t="s">
        <v>68</v>
      </c>
      <c r="M25" s="1" t="s">
        <v>69</v>
      </c>
      <c r="N25" s="14" t="s">
        <v>74</v>
      </c>
      <c r="Q25" s="16">
        <f t="shared" si="0"/>
        <v>0</v>
      </c>
    </row>
    <row r="26" spans="1:17" s="16" customFormat="1" ht="30" customHeight="1" thickBot="1">
      <c r="A26" s="23"/>
      <c r="B26" s="16" t="s">
        <v>29</v>
      </c>
      <c r="C26" s="24"/>
      <c r="D26" s="24">
        <v>1</v>
      </c>
      <c r="E26" s="24">
        <v>1</v>
      </c>
      <c r="F26" s="24">
        <v>1</v>
      </c>
      <c r="G26" s="24">
        <v>0</v>
      </c>
      <c r="H26" s="24">
        <v>0</v>
      </c>
      <c r="I26" s="25"/>
      <c r="J26" s="24">
        <v>0</v>
      </c>
      <c r="K26" s="24">
        <v>1</v>
      </c>
      <c r="L26" s="24">
        <v>0</v>
      </c>
      <c r="M26" s="24">
        <v>1</v>
      </c>
      <c r="N26" s="26">
        <v>1</v>
      </c>
      <c r="P26" s="16">
        <v>6</v>
      </c>
      <c r="Q26" s="34">
        <f t="shared" si="0"/>
        <v>54.54545454545454</v>
      </c>
    </row>
    <row r="27" spans="1:17">
      <c r="A27" s="27">
        <v>8</v>
      </c>
      <c r="B27" s="7" t="s">
        <v>7</v>
      </c>
      <c r="C27" s="1" t="s">
        <v>79</v>
      </c>
      <c r="D27" s="1" t="s">
        <v>80</v>
      </c>
      <c r="E27" s="1" t="s">
        <v>81</v>
      </c>
      <c r="F27" s="1" t="s">
        <v>82</v>
      </c>
      <c r="G27" s="1" t="s">
        <v>83</v>
      </c>
      <c r="H27" s="1" t="s">
        <v>84</v>
      </c>
      <c r="I27" s="12"/>
      <c r="J27" s="1" t="s">
        <v>85</v>
      </c>
      <c r="K27" s="1" t="s">
        <v>86</v>
      </c>
      <c r="L27" s="1" t="s">
        <v>87</v>
      </c>
      <c r="M27" s="1" t="s">
        <v>88</v>
      </c>
      <c r="N27" s="40" t="s">
        <v>89</v>
      </c>
      <c r="Q27" s="16">
        <f t="shared" si="0"/>
        <v>0</v>
      </c>
    </row>
    <row r="28" spans="1:17">
      <c r="B28" s="1" t="s">
        <v>19</v>
      </c>
      <c r="D28" s="1" t="s">
        <v>90</v>
      </c>
      <c r="E28" s="1" t="s">
        <v>91</v>
      </c>
      <c r="F28" s="1" t="s">
        <v>92</v>
      </c>
      <c r="G28" s="1" t="s">
        <v>93</v>
      </c>
      <c r="H28" s="1" t="s">
        <v>94</v>
      </c>
      <c r="I28" s="12"/>
      <c r="J28" s="1" t="s">
        <v>95</v>
      </c>
      <c r="K28" s="1" t="s">
        <v>96</v>
      </c>
      <c r="L28" s="1" t="s">
        <v>97</v>
      </c>
      <c r="M28" s="1" t="s">
        <v>98</v>
      </c>
      <c r="Q28" s="16">
        <f t="shared" si="0"/>
        <v>0</v>
      </c>
    </row>
    <row r="29" spans="1:17" s="16" customFormat="1" ht="30" customHeight="1" thickBot="1">
      <c r="B29" s="16" t="s">
        <v>29</v>
      </c>
      <c r="C29" s="16" t="s">
        <v>99</v>
      </c>
      <c r="D29" s="16">
        <v>1</v>
      </c>
      <c r="E29" s="16">
        <v>1</v>
      </c>
      <c r="F29" s="16">
        <v>1</v>
      </c>
      <c r="G29" s="16">
        <v>1</v>
      </c>
      <c r="H29" s="16">
        <v>1</v>
      </c>
      <c r="I29" s="17"/>
      <c r="J29" s="16">
        <v>1</v>
      </c>
      <c r="K29" s="16">
        <v>1</v>
      </c>
      <c r="L29" s="16">
        <v>1</v>
      </c>
      <c r="M29" s="16">
        <v>1</v>
      </c>
      <c r="N29" s="16">
        <v>0</v>
      </c>
      <c r="P29" s="16">
        <v>9</v>
      </c>
      <c r="Q29" s="28">
        <f t="shared" si="0"/>
        <v>81.818181818181827</v>
      </c>
    </row>
    <row r="30" spans="1:17">
      <c r="A30" s="27">
        <v>9</v>
      </c>
      <c r="B30" s="7" t="s">
        <v>7</v>
      </c>
      <c r="C30" s="1" t="s">
        <v>100</v>
      </c>
      <c r="D30" s="1" t="s">
        <v>101</v>
      </c>
      <c r="E30" s="1" t="s">
        <v>102</v>
      </c>
      <c r="F30" s="1" t="s">
        <v>103</v>
      </c>
      <c r="G30" s="1" t="s">
        <v>104</v>
      </c>
      <c r="H30" s="1" t="s">
        <v>105</v>
      </c>
      <c r="I30" s="12"/>
      <c r="J30" s="1" t="s">
        <v>106</v>
      </c>
      <c r="K30" s="1" t="s">
        <v>107</v>
      </c>
      <c r="L30" s="1" t="s">
        <v>108</v>
      </c>
      <c r="M30" s="1" t="s">
        <v>109</v>
      </c>
      <c r="N30" s="1" t="s">
        <v>110</v>
      </c>
      <c r="Q30" s="16">
        <f t="shared" si="0"/>
        <v>0</v>
      </c>
    </row>
    <row r="31" spans="1:17">
      <c r="B31" s="1" t="s">
        <v>19</v>
      </c>
      <c r="D31" s="1" t="s">
        <v>111</v>
      </c>
      <c r="I31" s="12"/>
      <c r="J31" s="1" t="s">
        <v>112</v>
      </c>
      <c r="K31" s="1" t="s">
        <v>106</v>
      </c>
      <c r="L31" s="1" t="s">
        <v>113</v>
      </c>
      <c r="M31" s="1" t="s">
        <v>107</v>
      </c>
      <c r="N31" s="1" t="s">
        <v>114</v>
      </c>
      <c r="Q31" s="16">
        <f t="shared" si="0"/>
        <v>0</v>
      </c>
    </row>
    <row r="32" spans="1:17" s="16" customFormat="1" ht="30" customHeight="1" thickBot="1">
      <c r="B32" s="16" t="s">
        <v>29</v>
      </c>
      <c r="D32" s="16">
        <v>1</v>
      </c>
      <c r="E32" s="16">
        <v>0</v>
      </c>
      <c r="F32" s="16">
        <v>0</v>
      </c>
      <c r="G32" s="16">
        <v>0</v>
      </c>
      <c r="H32" s="16">
        <v>0</v>
      </c>
      <c r="I32" s="17"/>
      <c r="J32" s="16">
        <v>1</v>
      </c>
      <c r="K32" s="16">
        <v>1</v>
      </c>
      <c r="L32" s="16">
        <v>1</v>
      </c>
      <c r="M32" s="16">
        <v>1</v>
      </c>
      <c r="N32" s="16">
        <v>1</v>
      </c>
      <c r="P32" s="16">
        <v>6</v>
      </c>
      <c r="Q32" s="34">
        <f t="shared" si="0"/>
        <v>54.54545454545454</v>
      </c>
    </row>
    <row r="33" spans="1:17">
      <c r="A33" s="27">
        <v>10</v>
      </c>
      <c r="B33" s="7" t="s">
        <v>7</v>
      </c>
      <c r="C33" s="1" t="s">
        <v>115</v>
      </c>
      <c r="D33" s="1" t="s">
        <v>116</v>
      </c>
      <c r="E33" s="1" t="s">
        <v>117</v>
      </c>
      <c r="F33" s="1" t="s">
        <v>118</v>
      </c>
      <c r="G33" s="1" t="s">
        <v>119</v>
      </c>
      <c r="H33" s="1" t="s">
        <v>120</v>
      </c>
      <c r="I33" s="12"/>
      <c r="J33" s="1" t="s">
        <v>121</v>
      </c>
      <c r="K33" s="1" t="s">
        <v>122</v>
      </c>
      <c r="L33" s="1" t="s">
        <v>123</v>
      </c>
      <c r="M33" s="1" t="s">
        <v>124</v>
      </c>
      <c r="N33" s="1" t="s">
        <v>125</v>
      </c>
      <c r="Q33" s="16">
        <f t="shared" si="0"/>
        <v>0</v>
      </c>
    </row>
    <row r="34" spans="1:17">
      <c r="B34" s="1" t="s">
        <v>19</v>
      </c>
      <c r="D34" s="1" t="s">
        <v>126</v>
      </c>
      <c r="F34" s="1" t="s">
        <v>127</v>
      </c>
      <c r="G34" s="1" t="s">
        <v>128</v>
      </c>
      <c r="H34" s="1" t="s">
        <v>129</v>
      </c>
      <c r="I34" s="12"/>
      <c r="J34" s="1" t="s">
        <v>130</v>
      </c>
      <c r="K34" s="1" t="s">
        <v>131</v>
      </c>
      <c r="L34" s="1" t="s">
        <v>132</v>
      </c>
      <c r="M34" s="1" t="s">
        <v>133</v>
      </c>
      <c r="N34" s="1" t="s">
        <v>134</v>
      </c>
      <c r="Q34" s="16">
        <f t="shared" si="0"/>
        <v>0</v>
      </c>
    </row>
    <row r="35" spans="1:17" s="16" customFormat="1" ht="30" customHeight="1" thickBot="1">
      <c r="B35" s="16" t="s">
        <v>29</v>
      </c>
      <c r="D35" s="16">
        <v>1</v>
      </c>
      <c r="E35" s="16">
        <v>0</v>
      </c>
      <c r="F35" s="16">
        <v>1</v>
      </c>
      <c r="G35" s="16">
        <v>1</v>
      </c>
      <c r="H35" s="16">
        <v>1</v>
      </c>
      <c r="I35" s="17"/>
      <c r="J35" s="16">
        <v>1</v>
      </c>
      <c r="K35" s="16">
        <v>1</v>
      </c>
      <c r="L35" s="16">
        <v>1</v>
      </c>
      <c r="M35" s="16">
        <v>1</v>
      </c>
      <c r="N35" s="16">
        <v>1</v>
      </c>
      <c r="P35" s="16">
        <v>9</v>
      </c>
      <c r="Q35" s="28">
        <f t="shared" si="0"/>
        <v>81.818181818181827</v>
      </c>
    </row>
    <row r="36" spans="1:17">
      <c r="A36" s="27">
        <v>11</v>
      </c>
      <c r="B36" s="7" t="s">
        <v>7</v>
      </c>
      <c r="C36" s="1" t="s">
        <v>135</v>
      </c>
      <c r="D36" s="1" t="s">
        <v>136</v>
      </c>
      <c r="E36" s="1" t="s">
        <v>137</v>
      </c>
      <c r="F36" s="1" t="s">
        <v>138</v>
      </c>
      <c r="G36" s="1" t="s">
        <v>139</v>
      </c>
      <c r="H36" s="1" t="s">
        <v>140</v>
      </c>
      <c r="I36" s="12"/>
      <c r="J36" s="1" t="s">
        <v>141</v>
      </c>
      <c r="K36" s="1" t="s">
        <v>142</v>
      </c>
      <c r="L36" s="1" t="s">
        <v>143</v>
      </c>
      <c r="M36" s="1" t="s">
        <v>144</v>
      </c>
      <c r="N36" s="1" t="s">
        <v>145</v>
      </c>
      <c r="Q36" s="16">
        <f t="shared" si="0"/>
        <v>0</v>
      </c>
    </row>
    <row r="37" spans="1:17">
      <c r="B37" s="1" t="s">
        <v>19</v>
      </c>
      <c r="D37" s="1" t="s">
        <v>146</v>
      </c>
      <c r="E37" s="1" t="s">
        <v>147</v>
      </c>
      <c r="F37" s="1" t="s">
        <v>148</v>
      </c>
      <c r="H37" s="1" t="s">
        <v>145</v>
      </c>
      <c r="I37" s="12"/>
      <c r="J37" s="1" t="s">
        <v>149</v>
      </c>
      <c r="K37" s="1" t="s">
        <v>150</v>
      </c>
      <c r="L37" s="1" t="s">
        <v>151</v>
      </c>
      <c r="M37" s="1" t="s">
        <v>152</v>
      </c>
      <c r="N37" s="1" t="s">
        <v>153</v>
      </c>
      <c r="Q37" s="16">
        <f t="shared" si="0"/>
        <v>0</v>
      </c>
    </row>
    <row r="38" spans="1:17" s="16" customFormat="1" ht="30" customHeight="1" thickBot="1">
      <c r="B38" s="16" t="s">
        <v>29</v>
      </c>
      <c r="D38" s="16">
        <v>1</v>
      </c>
      <c r="E38" s="16">
        <v>1</v>
      </c>
      <c r="F38" s="16">
        <v>1</v>
      </c>
      <c r="G38" s="16">
        <v>0</v>
      </c>
      <c r="H38" s="16">
        <v>1</v>
      </c>
      <c r="I38" s="17"/>
      <c r="J38" s="16">
        <v>1</v>
      </c>
      <c r="K38" s="16">
        <v>1</v>
      </c>
      <c r="L38" s="16">
        <v>1</v>
      </c>
      <c r="M38" s="16">
        <v>1</v>
      </c>
      <c r="N38" s="16">
        <v>1</v>
      </c>
      <c r="P38" s="16">
        <v>9</v>
      </c>
      <c r="Q38" s="28">
        <f t="shared" si="0"/>
        <v>81.818181818181827</v>
      </c>
    </row>
    <row r="39" spans="1:17">
      <c r="A39" s="27">
        <v>12</v>
      </c>
      <c r="B39" s="7" t="s">
        <v>7</v>
      </c>
      <c r="C39" s="1" t="s">
        <v>154</v>
      </c>
      <c r="D39" s="1" t="s">
        <v>155</v>
      </c>
      <c r="E39" s="1" t="s">
        <v>156</v>
      </c>
      <c r="F39" s="1" t="s">
        <v>157</v>
      </c>
      <c r="G39" s="1" t="s">
        <v>158</v>
      </c>
      <c r="H39" s="1" t="s">
        <v>159</v>
      </c>
      <c r="I39" s="12"/>
      <c r="J39" s="1" t="s">
        <v>160</v>
      </c>
      <c r="K39" s="1" t="s">
        <v>161</v>
      </c>
      <c r="L39" s="1" t="s">
        <v>162</v>
      </c>
      <c r="M39" s="1" t="s">
        <v>163</v>
      </c>
      <c r="N39" s="1" t="s">
        <v>164</v>
      </c>
      <c r="Q39" s="16">
        <f t="shared" si="0"/>
        <v>0</v>
      </c>
    </row>
    <row r="40" spans="1:17">
      <c r="B40" s="1" t="s">
        <v>19</v>
      </c>
      <c r="F40" s="1" t="s">
        <v>165</v>
      </c>
      <c r="G40" s="1" t="s">
        <v>166</v>
      </c>
      <c r="H40" s="1" t="s">
        <v>167</v>
      </c>
      <c r="I40" s="12"/>
      <c r="J40" s="1" t="s">
        <v>168</v>
      </c>
      <c r="K40" s="1" t="s">
        <v>169</v>
      </c>
      <c r="M40" s="1" t="s">
        <v>170</v>
      </c>
      <c r="N40" s="1" t="s">
        <v>171</v>
      </c>
      <c r="Q40" s="16">
        <f t="shared" si="0"/>
        <v>0</v>
      </c>
    </row>
    <row r="41" spans="1:17" s="16" customFormat="1" ht="30" customHeight="1" thickBot="1">
      <c r="B41" s="16" t="s">
        <v>29</v>
      </c>
      <c r="D41" s="16">
        <v>0</v>
      </c>
      <c r="E41" s="16">
        <v>0</v>
      </c>
      <c r="F41" s="16">
        <v>1</v>
      </c>
      <c r="G41" s="16">
        <v>1</v>
      </c>
      <c r="H41" s="16">
        <v>1</v>
      </c>
      <c r="I41" s="17"/>
      <c r="J41" s="16">
        <v>1</v>
      </c>
      <c r="K41" s="16">
        <v>1</v>
      </c>
      <c r="L41" s="16">
        <v>0</v>
      </c>
      <c r="M41" s="16">
        <v>1</v>
      </c>
      <c r="N41" s="16">
        <v>1</v>
      </c>
      <c r="P41" s="16">
        <v>7</v>
      </c>
      <c r="Q41" s="41">
        <f t="shared" si="0"/>
        <v>63.636363636363633</v>
      </c>
    </row>
    <row r="42" spans="1:17">
      <c r="A42" s="27">
        <v>13</v>
      </c>
      <c r="B42" s="7" t="s">
        <v>7</v>
      </c>
      <c r="C42" s="1" t="s">
        <v>172</v>
      </c>
      <c r="D42" s="1" t="s">
        <v>173</v>
      </c>
      <c r="E42" s="1" t="s">
        <v>174</v>
      </c>
      <c r="F42" s="1" t="s">
        <v>175</v>
      </c>
      <c r="G42" s="1" t="s">
        <v>176</v>
      </c>
      <c r="H42" s="1" t="s">
        <v>177</v>
      </c>
      <c r="I42" s="12"/>
      <c r="J42" s="1" t="s">
        <v>178</v>
      </c>
      <c r="K42" s="1" t="s">
        <v>179</v>
      </c>
      <c r="L42" s="1" t="s">
        <v>180</v>
      </c>
      <c r="M42" s="1" t="s">
        <v>181</v>
      </c>
      <c r="N42" s="1" t="s">
        <v>182</v>
      </c>
      <c r="Q42" s="16">
        <f t="shared" si="0"/>
        <v>0</v>
      </c>
    </row>
    <row r="43" spans="1:17">
      <c r="B43" s="1" t="s">
        <v>19</v>
      </c>
      <c r="D43" s="1" t="s">
        <v>183</v>
      </c>
      <c r="E43" s="1" t="s">
        <v>184</v>
      </c>
      <c r="F43" s="1" t="s">
        <v>185</v>
      </c>
      <c r="G43" s="1" t="s">
        <v>186</v>
      </c>
      <c r="H43" s="1" t="s">
        <v>187</v>
      </c>
      <c r="I43" s="12"/>
      <c r="K43" s="1" t="s">
        <v>182</v>
      </c>
      <c r="L43" s="1" t="s">
        <v>90</v>
      </c>
      <c r="M43" s="1" t="s">
        <v>188</v>
      </c>
      <c r="N43" s="1" t="s">
        <v>189</v>
      </c>
      <c r="Q43" s="16">
        <f t="shared" si="0"/>
        <v>0</v>
      </c>
    </row>
    <row r="44" spans="1:17" s="16" customFormat="1" ht="30" customHeight="1" thickBot="1">
      <c r="B44" s="16" t="s">
        <v>29</v>
      </c>
      <c r="D44" s="16">
        <v>1</v>
      </c>
      <c r="E44" s="16">
        <v>1</v>
      </c>
      <c r="F44" s="16">
        <v>1</v>
      </c>
      <c r="G44" s="16">
        <v>1</v>
      </c>
      <c r="H44" s="16">
        <v>1</v>
      </c>
      <c r="I44" s="17"/>
      <c r="J44" s="16">
        <v>0</v>
      </c>
      <c r="K44" s="16">
        <v>1</v>
      </c>
      <c r="L44" s="16">
        <v>1</v>
      </c>
      <c r="M44" s="16">
        <v>1</v>
      </c>
      <c r="N44" s="16">
        <v>1</v>
      </c>
      <c r="P44" s="16">
        <v>9</v>
      </c>
      <c r="Q44" s="28">
        <f t="shared" si="0"/>
        <v>81.818181818181827</v>
      </c>
    </row>
    <row r="45" spans="1:17">
      <c r="A45" s="27">
        <v>14</v>
      </c>
      <c r="B45" s="7" t="s">
        <v>7</v>
      </c>
      <c r="C45" s="1" t="s">
        <v>190</v>
      </c>
      <c r="D45" s="27" t="s">
        <v>191</v>
      </c>
      <c r="E45" s="27" t="s">
        <v>191</v>
      </c>
      <c r="F45" s="27" t="s">
        <v>191</v>
      </c>
      <c r="G45" s="27" t="s">
        <v>191</v>
      </c>
      <c r="H45" s="27" t="s">
        <v>191</v>
      </c>
      <c r="I45" s="12"/>
      <c r="J45" s="1" t="s">
        <v>192</v>
      </c>
      <c r="K45" s="1" t="s">
        <v>193</v>
      </c>
      <c r="L45" s="1" t="s">
        <v>194</v>
      </c>
      <c r="M45" s="1" t="s">
        <v>195</v>
      </c>
      <c r="N45" s="1" t="s">
        <v>196</v>
      </c>
      <c r="Q45" s="16">
        <f t="shared" si="0"/>
        <v>0</v>
      </c>
    </row>
    <row r="46" spans="1:17">
      <c r="B46" s="1" t="s">
        <v>19</v>
      </c>
      <c r="D46" s="1" t="s">
        <v>197</v>
      </c>
      <c r="I46" s="12"/>
      <c r="J46" s="1" t="s">
        <v>198</v>
      </c>
      <c r="K46" s="1" t="s">
        <v>199</v>
      </c>
      <c r="L46" s="1" t="s">
        <v>200</v>
      </c>
      <c r="M46" s="1" t="s">
        <v>201</v>
      </c>
      <c r="N46" s="1" t="s">
        <v>202</v>
      </c>
      <c r="Q46" s="16">
        <f t="shared" si="0"/>
        <v>0</v>
      </c>
    </row>
    <row r="47" spans="1:17" s="16" customFormat="1" ht="30" customHeight="1" thickBot="1">
      <c r="B47" s="16" t="s">
        <v>29</v>
      </c>
      <c r="I47" s="17"/>
      <c r="J47" s="16">
        <v>1</v>
      </c>
      <c r="K47" s="16">
        <v>1</v>
      </c>
      <c r="L47" s="16">
        <v>1</v>
      </c>
      <c r="M47" s="16">
        <v>1</v>
      </c>
      <c r="N47" s="16">
        <v>1</v>
      </c>
      <c r="P47" s="16">
        <v>5</v>
      </c>
      <c r="Q47" s="39">
        <f t="shared" si="0"/>
        <v>45.454545454545453</v>
      </c>
    </row>
    <row r="48" spans="1:17">
      <c r="A48" s="27">
        <v>15</v>
      </c>
      <c r="B48" s="7" t="s">
        <v>7</v>
      </c>
      <c r="C48" s="1" t="s">
        <v>203</v>
      </c>
      <c r="D48" s="1" t="s">
        <v>204</v>
      </c>
      <c r="E48" s="1" t="s">
        <v>205</v>
      </c>
      <c r="F48" s="1" t="s">
        <v>206</v>
      </c>
      <c r="G48" s="1" t="s">
        <v>207</v>
      </c>
      <c r="H48" s="1" t="s">
        <v>208</v>
      </c>
      <c r="I48" s="12"/>
      <c r="J48" s="1" t="s">
        <v>209</v>
      </c>
      <c r="K48" s="1" t="s">
        <v>210</v>
      </c>
      <c r="L48" s="1" t="s">
        <v>211</v>
      </c>
      <c r="M48" s="1" t="s">
        <v>212</v>
      </c>
      <c r="N48" s="1" t="s">
        <v>213</v>
      </c>
      <c r="Q48" s="16">
        <f t="shared" si="0"/>
        <v>0</v>
      </c>
    </row>
    <row r="49" spans="1:17">
      <c r="B49" s="1" t="s">
        <v>19</v>
      </c>
      <c r="F49" s="1" t="s">
        <v>214</v>
      </c>
      <c r="G49" s="1" t="s">
        <v>215</v>
      </c>
      <c r="I49" s="12"/>
      <c r="K49" s="1" t="s">
        <v>216</v>
      </c>
      <c r="L49" s="1" t="s">
        <v>217</v>
      </c>
      <c r="M49" s="1" t="s">
        <v>218</v>
      </c>
      <c r="N49" s="1" t="s">
        <v>219</v>
      </c>
      <c r="Q49" s="16">
        <f t="shared" si="0"/>
        <v>0</v>
      </c>
    </row>
    <row r="50" spans="1:17" s="16" customFormat="1" ht="30" customHeight="1" thickBot="1">
      <c r="B50" s="16" t="s">
        <v>29</v>
      </c>
      <c r="D50" s="16">
        <v>0</v>
      </c>
      <c r="E50" s="16">
        <v>0</v>
      </c>
      <c r="F50" s="16">
        <v>1</v>
      </c>
      <c r="G50" s="16">
        <v>1</v>
      </c>
      <c r="H50" s="16">
        <v>0</v>
      </c>
      <c r="I50" s="17"/>
      <c r="J50" s="16">
        <v>0</v>
      </c>
      <c r="K50" s="16">
        <v>1</v>
      </c>
      <c r="L50" s="16">
        <v>1</v>
      </c>
      <c r="M50" s="16">
        <v>1</v>
      </c>
      <c r="N50" s="16">
        <v>1</v>
      </c>
      <c r="P50" s="16">
        <v>6</v>
      </c>
      <c r="Q50" s="34">
        <f t="shared" si="0"/>
        <v>54.54545454545454</v>
      </c>
    </row>
    <row r="51" spans="1:17">
      <c r="A51" s="27">
        <v>16</v>
      </c>
      <c r="B51" s="7" t="s">
        <v>7</v>
      </c>
      <c r="C51" s="1" t="s">
        <v>220</v>
      </c>
      <c r="D51" s="1" t="s">
        <v>221</v>
      </c>
      <c r="E51" s="1" t="s">
        <v>222</v>
      </c>
      <c r="F51" s="1" t="s">
        <v>223</v>
      </c>
      <c r="G51" s="1" t="s">
        <v>224</v>
      </c>
      <c r="H51" s="1" t="s">
        <v>225</v>
      </c>
      <c r="I51" s="12"/>
      <c r="J51" s="1" t="s">
        <v>226</v>
      </c>
      <c r="K51" s="1" t="s">
        <v>227</v>
      </c>
      <c r="L51" s="1" t="s">
        <v>228</v>
      </c>
      <c r="M51" s="1" t="s">
        <v>229</v>
      </c>
      <c r="N51" s="1" t="s">
        <v>230</v>
      </c>
      <c r="Q51" s="16">
        <f t="shared" si="0"/>
        <v>0</v>
      </c>
    </row>
    <row r="52" spans="1:17">
      <c r="B52" s="1" t="s">
        <v>19</v>
      </c>
      <c r="D52" s="1" t="s">
        <v>231</v>
      </c>
      <c r="E52" s="1" t="s">
        <v>232</v>
      </c>
      <c r="G52" s="1" t="s">
        <v>233</v>
      </c>
      <c r="H52" s="1" t="s">
        <v>234</v>
      </c>
      <c r="I52" s="12"/>
      <c r="N52" s="1" t="s">
        <v>235</v>
      </c>
      <c r="Q52" s="16">
        <f t="shared" si="0"/>
        <v>0</v>
      </c>
    </row>
    <row r="53" spans="1:17" s="16" customFormat="1" ht="30" customHeight="1" thickBot="1">
      <c r="B53" s="16" t="s">
        <v>29</v>
      </c>
      <c r="D53" s="16">
        <v>1</v>
      </c>
      <c r="E53" s="16">
        <v>1</v>
      </c>
      <c r="F53" s="16">
        <v>0</v>
      </c>
      <c r="G53" s="16">
        <v>1</v>
      </c>
      <c r="H53" s="16">
        <v>1</v>
      </c>
      <c r="I53" s="17"/>
      <c r="J53" s="16">
        <v>0</v>
      </c>
      <c r="K53" s="16">
        <v>0</v>
      </c>
      <c r="L53" s="16">
        <v>0</v>
      </c>
      <c r="M53" s="16">
        <v>0</v>
      </c>
      <c r="N53" s="16">
        <v>1</v>
      </c>
      <c r="P53" s="16">
        <v>5</v>
      </c>
      <c r="Q53" s="39">
        <f t="shared" si="0"/>
        <v>45.454545454545453</v>
      </c>
    </row>
    <row r="54" spans="1:17">
      <c r="A54" s="27">
        <v>17</v>
      </c>
      <c r="B54" s="7" t="s">
        <v>7</v>
      </c>
      <c r="C54" s="1" t="s">
        <v>236</v>
      </c>
      <c r="D54" s="1" t="s">
        <v>237</v>
      </c>
      <c r="E54" s="1" t="s">
        <v>238</v>
      </c>
      <c r="F54" s="1" t="s">
        <v>239</v>
      </c>
      <c r="G54" s="1" t="s">
        <v>240</v>
      </c>
      <c r="H54" s="1" t="s">
        <v>241</v>
      </c>
      <c r="I54" s="12"/>
      <c r="J54" s="1" t="s">
        <v>242</v>
      </c>
      <c r="K54" s="1" t="s">
        <v>243</v>
      </c>
      <c r="L54" s="1" t="s">
        <v>244</v>
      </c>
      <c r="M54" s="1" t="s">
        <v>245</v>
      </c>
      <c r="N54" s="1" t="s">
        <v>246</v>
      </c>
      <c r="Q54" s="16">
        <f t="shared" si="0"/>
        <v>0</v>
      </c>
    </row>
    <row r="55" spans="1:17">
      <c r="B55" s="1" t="s">
        <v>19</v>
      </c>
      <c r="E55" s="1" t="s">
        <v>247</v>
      </c>
      <c r="F55" s="1" t="s">
        <v>248</v>
      </c>
      <c r="I55" s="12"/>
      <c r="K55" s="1" t="s">
        <v>249</v>
      </c>
      <c r="L55" s="1" t="s">
        <v>250</v>
      </c>
      <c r="M55" s="1" t="s">
        <v>251</v>
      </c>
      <c r="N55" s="1" t="s">
        <v>252</v>
      </c>
      <c r="Q55" s="16">
        <f t="shared" si="0"/>
        <v>0</v>
      </c>
    </row>
    <row r="56" spans="1:17" s="16" customFormat="1" ht="30" customHeight="1" thickBot="1">
      <c r="B56" s="16" t="s">
        <v>29</v>
      </c>
      <c r="D56" s="16">
        <v>0</v>
      </c>
      <c r="E56" s="16">
        <v>1</v>
      </c>
      <c r="F56" s="16">
        <v>1</v>
      </c>
      <c r="G56" s="16">
        <v>0</v>
      </c>
      <c r="H56" s="16">
        <v>0</v>
      </c>
      <c r="I56" s="17"/>
      <c r="J56" s="16">
        <v>0</v>
      </c>
      <c r="K56" s="16">
        <v>1</v>
      </c>
      <c r="L56" s="16">
        <v>1</v>
      </c>
      <c r="M56" s="16">
        <v>1</v>
      </c>
      <c r="N56" s="16">
        <v>1</v>
      </c>
      <c r="P56" s="16">
        <v>6</v>
      </c>
      <c r="Q56" s="34">
        <f t="shared" si="0"/>
        <v>54.54545454545454</v>
      </c>
    </row>
    <row r="57" spans="1:17">
      <c r="A57" s="27">
        <v>18</v>
      </c>
      <c r="B57" s="7" t="s">
        <v>7</v>
      </c>
      <c r="C57" s="1" t="s">
        <v>253</v>
      </c>
      <c r="D57" s="1" t="s">
        <v>254</v>
      </c>
      <c r="E57" s="1" t="s">
        <v>255</v>
      </c>
      <c r="F57" s="1" t="s">
        <v>256</v>
      </c>
      <c r="G57" s="1" t="s">
        <v>257</v>
      </c>
      <c r="H57" s="1" t="s">
        <v>258</v>
      </c>
      <c r="I57" s="12"/>
      <c r="J57" s="1" t="s">
        <v>259</v>
      </c>
      <c r="K57" s="1" t="s">
        <v>260</v>
      </c>
      <c r="L57" s="1" t="s">
        <v>261</v>
      </c>
      <c r="M57" s="1" t="s">
        <v>262</v>
      </c>
      <c r="N57" s="1" t="s">
        <v>263</v>
      </c>
      <c r="Q57" s="16">
        <f t="shared" si="0"/>
        <v>0</v>
      </c>
    </row>
    <row r="58" spans="1:17">
      <c r="B58" s="1" t="s">
        <v>19</v>
      </c>
      <c r="D58" s="1" t="s">
        <v>264</v>
      </c>
      <c r="E58" s="1" t="s">
        <v>265</v>
      </c>
      <c r="F58" s="1" t="s">
        <v>266</v>
      </c>
      <c r="G58" s="1" t="s">
        <v>209</v>
      </c>
      <c r="H58" s="1" t="s">
        <v>210</v>
      </c>
      <c r="I58" s="12"/>
      <c r="L58" s="1" t="s">
        <v>267</v>
      </c>
      <c r="M58" s="1" t="s">
        <v>268</v>
      </c>
      <c r="N58" s="1" t="s">
        <v>269</v>
      </c>
      <c r="Q58" s="16">
        <f t="shared" si="0"/>
        <v>0</v>
      </c>
    </row>
    <row r="59" spans="1:17" s="16" customFormat="1" ht="30" customHeight="1" thickBot="1">
      <c r="B59" s="16" t="s">
        <v>29</v>
      </c>
      <c r="D59" s="16">
        <v>1</v>
      </c>
      <c r="E59" s="16">
        <v>1</v>
      </c>
      <c r="F59" s="16">
        <v>1</v>
      </c>
      <c r="G59" s="16">
        <v>1</v>
      </c>
      <c r="H59" s="16">
        <v>1</v>
      </c>
      <c r="I59" s="17"/>
      <c r="J59" s="16">
        <v>0</v>
      </c>
      <c r="K59" s="16">
        <v>0</v>
      </c>
      <c r="L59" s="16">
        <v>1</v>
      </c>
      <c r="M59" s="16">
        <v>1</v>
      </c>
      <c r="N59" s="16">
        <v>1</v>
      </c>
      <c r="P59" s="16">
        <v>8</v>
      </c>
      <c r="Q59" s="20">
        <f t="shared" si="0"/>
        <v>72.727272727272734</v>
      </c>
    </row>
    <row r="60" spans="1:17">
      <c r="A60" s="27">
        <v>19</v>
      </c>
      <c r="B60" s="7" t="s">
        <v>7</v>
      </c>
      <c r="C60" s="1" t="s">
        <v>270</v>
      </c>
      <c r="D60" s="1" t="s">
        <v>271</v>
      </c>
      <c r="E60" s="1" t="s">
        <v>272</v>
      </c>
      <c r="F60" s="1" t="s">
        <v>273</v>
      </c>
      <c r="G60" s="1" t="s">
        <v>274</v>
      </c>
      <c r="H60" s="1" t="s">
        <v>275</v>
      </c>
      <c r="I60" s="12"/>
      <c r="J60" s="1" t="s">
        <v>276</v>
      </c>
      <c r="K60" s="1" t="s">
        <v>277</v>
      </c>
      <c r="L60" s="1" t="s">
        <v>278</v>
      </c>
      <c r="M60" s="1" t="s">
        <v>279</v>
      </c>
      <c r="N60" s="1" t="s">
        <v>280</v>
      </c>
      <c r="Q60" s="16">
        <f t="shared" si="0"/>
        <v>0</v>
      </c>
    </row>
    <row r="61" spans="1:17">
      <c r="B61" s="1" t="s">
        <v>19</v>
      </c>
      <c r="F61" s="1" t="s">
        <v>281</v>
      </c>
      <c r="G61" s="1" t="s">
        <v>282</v>
      </c>
      <c r="I61" s="12"/>
      <c r="L61" s="1" t="s">
        <v>283</v>
      </c>
      <c r="M61" s="1" t="s">
        <v>284</v>
      </c>
      <c r="N61" s="1" t="s">
        <v>285</v>
      </c>
      <c r="Q61" s="16">
        <f t="shared" si="0"/>
        <v>0</v>
      </c>
    </row>
    <row r="62" spans="1:17" s="16" customFormat="1" ht="30" customHeight="1" thickBot="1">
      <c r="B62" s="16" t="s">
        <v>29</v>
      </c>
      <c r="D62" s="16">
        <v>0</v>
      </c>
      <c r="E62" s="16">
        <v>0</v>
      </c>
      <c r="F62" s="16">
        <v>1</v>
      </c>
      <c r="G62" s="16">
        <v>1</v>
      </c>
      <c r="H62" s="16">
        <v>0</v>
      </c>
      <c r="I62" s="17"/>
      <c r="J62" s="16">
        <v>0</v>
      </c>
      <c r="K62" s="16">
        <v>0</v>
      </c>
      <c r="L62" s="16">
        <v>1</v>
      </c>
      <c r="M62" s="16">
        <v>1</v>
      </c>
      <c r="N62" s="16">
        <v>1</v>
      </c>
      <c r="P62" s="16">
        <v>5</v>
      </c>
      <c r="Q62" s="39">
        <f t="shared" si="0"/>
        <v>45.454545454545453</v>
      </c>
    </row>
    <row r="63" spans="1:17">
      <c r="A63" s="6">
        <v>20</v>
      </c>
      <c r="B63" s="7" t="s">
        <v>7</v>
      </c>
      <c r="C63" s="9" t="s">
        <v>286</v>
      </c>
      <c r="D63" s="7" t="s">
        <v>287</v>
      </c>
      <c r="E63" s="7" t="s">
        <v>288</v>
      </c>
      <c r="F63" s="7" t="s">
        <v>289</v>
      </c>
      <c r="G63" s="42" t="s">
        <v>290</v>
      </c>
      <c r="H63" s="7" t="s">
        <v>291</v>
      </c>
      <c r="I63" s="9"/>
      <c r="J63" s="7" t="s">
        <v>292</v>
      </c>
      <c r="K63" s="7" t="s">
        <v>293</v>
      </c>
      <c r="L63" s="7" t="s">
        <v>294</v>
      </c>
      <c r="M63" s="7" t="s">
        <v>295</v>
      </c>
      <c r="N63" s="10" t="s">
        <v>296</v>
      </c>
      <c r="Q63" s="16">
        <f t="shared" si="0"/>
        <v>0</v>
      </c>
    </row>
    <row r="64" spans="1:17">
      <c r="A64" s="11"/>
      <c r="B64" s="1" t="s">
        <v>19</v>
      </c>
      <c r="D64" s="1" t="s">
        <v>297</v>
      </c>
      <c r="E64" s="1" t="s">
        <v>298</v>
      </c>
      <c r="F64" s="1" t="s">
        <v>299</v>
      </c>
      <c r="I64" s="12"/>
      <c r="J64" s="1" t="s">
        <v>300</v>
      </c>
      <c r="K64" s="1" t="s">
        <v>301</v>
      </c>
      <c r="L64" s="1" t="s">
        <v>302</v>
      </c>
      <c r="M64" s="1" t="s">
        <v>303</v>
      </c>
      <c r="N64" s="14" t="s">
        <v>304</v>
      </c>
      <c r="Q64" s="16">
        <f t="shared" si="0"/>
        <v>0</v>
      </c>
    </row>
    <row r="65" spans="1:17" s="16" customFormat="1" ht="30" customHeight="1" thickBot="1">
      <c r="A65" s="15"/>
      <c r="B65" s="16" t="s">
        <v>29</v>
      </c>
      <c r="D65" s="16">
        <v>1</v>
      </c>
      <c r="E65" s="16">
        <v>1</v>
      </c>
      <c r="F65" s="16">
        <v>1</v>
      </c>
      <c r="G65" s="16">
        <v>0</v>
      </c>
      <c r="H65" s="16">
        <v>0</v>
      </c>
      <c r="I65" s="17"/>
      <c r="J65" s="16">
        <v>1</v>
      </c>
      <c r="K65" s="16">
        <v>1</v>
      </c>
      <c r="L65" s="16">
        <v>1</v>
      </c>
      <c r="M65" s="16">
        <v>1</v>
      </c>
      <c r="N65" s="19">
        <v>1</v>
      </c>
      <c r="P65" s="16">
        <v>8</v>
      </c>
      <c r="Q65" s="20">
        <f t="shared" si="0"/>
        <v>72.727272727272734</v>
      </c>
    </row>
    <row r="66" spans="1:17">
      <c r="A66" s="11">
        <v>21</v>
      </c>
      <c r="B66" s="7" t="s">
        <v>7</v>
      </c>
      <c r="C66" s="43" t="s">
        <v>305</v>
      </c>
      <c r="D66" s="1" t="s">
        <v>306</v>
      </c>
      <c r="E66" s="1" t="s">
        <v>307</v>
      </c>
      <c r="F66" s="1" t="s">
        <v>287</v>
      </c>
      <c r="G66" s="1" t="s">
        <v>288</v>
      </c>
      <c r="H66" s="1" t="s">
        <v>289</v>
      </c>
      <c r="I66" s="43"/>
      <c r="J66" s="1" t="s">
        <v>291</v>
      </c>
      <c r="K66" s="21" t="s">
        <v>308</v>
      </c>
      <c r="L66" s="1" t="s">
        <v>292</v>
      </c>
      <c r="M66" s="1" t="s">
        <v>293</v>
      </c>
      <c r="N66" s="14" t="s">
        <v>294</v>
      </c>
      <c r="Q66" s="16">
        <f t="shared" si="0"/>
        <v>0</v>
      </c>
    </row>
    <row r="67" spans="1:17">
      <c r="A67" s="11"/>
      <c r="B67" s="1" t="s">
        <v>19</v>
      </c>
      <c r="D67" s="1" t="s">
        <v>309</v>
      </c>
      <c r="E67" s="1" t="s">
        <v>310</v>
      </c>
      <c r="F67" s="1" t="s">
        <v>297</v>
      </c>
      <c r="G67" s="1" t="s">
        <v>298</v>
      </c>
      <c r="H67" s="1" t="s">
        <v>299</v>
      </c>
      <c r="I67" s="12"/>
      <c r="L67" s="1" t="s">
        <v>300</v>
      </c>
      <c r="M67" s="1" t="s">
        <v>301</v>
      </c>
      <c r="N67" s="14" t="s">
        <v>302</v>
      </c>
      <c r="Q67" s="16">
        <f t="shared" si="0"/>
        <v>0</v>
      </c>
    </row>
    <row r="68" spans="1:17" s="16" customFormat="1" ht="30" customHeight="1" thickBot="1">
      <c r="A68" s="23"/>
      <c r="B68" s="16" t="s">
        <v>29</v>
      </c>
      <c r="C68" s="24"/>
      <c r="D68" s="24">
        <v>1</v>
      </c>
      <c r="E68" s="24">
        <v>1</v>
      </c>
      <c r="F68" s="24">
        <v>1</v>
      </c>
      <c r="G68" s="24">
        <v>1</v>
      </c>
      <c r="H68" s="24">
        <v>1</v>
      </c>
      <c r="I68" s="25"/>
      <c r="J68" s="24">
        <v>0</v>
      </c>
      <c r="K68" s="24">
        <v>0</v>
      </c>
      <c r="L68" s="24">
        <v>1</v>
      </c>
      <c r="M68" s="24">
        <v>1</v>
      </c>
      <c r="N68" s="26">
        <v>1</v>
      </c>
      <c r="P68" s="16">
        <v>8</v>
      </c>
      <c r="Q68" s="20">
        <f t="shared" si="0"/>
        <v>72.727272727272734</v>
      </c>
    </row>
    <row r="69" spans="1:17" ht="16">
      <c r="A69" s="27">
        <v>22</v>
      </c>
      <c r="B69" s="7" t="s">
        <v>7</v>
      </c>
      <c r="C69" s="1" t="s">
        <v>311</v>
      </c>
      <c r="D69" s="1" t="s">
        <v>312</v>
      </c>
      <c r="E69" s="44" t="s">
        <v>313</v>
      </c>
      <c r="F69" s="1" t="s">
        <v>314</v>
      </c>
      <c r="G69" s="1" t="s">
        <v>315</v>
      </c>
      <c r="H69" s="1" t="s">
        <v>265</v>
      </c>
      <c r="I69" s="12"/>
      <c r="J69" s="1" t="s">
        <v>316</v>
      </c>
      <c r="K69" s="1" t="s">
        <v>317</v>
      </c>
      <c r="L69" s="1" t="s">
        <v>318</v>
      </c>
      <c r="M69" s="1" t="s">
        <v>212</v>
      </c>
      <c r="N69" s="14" t="s">
        <v>319</v>
      </c>
      <c r="Q69" s="16">
        <f t="shared" si="0"/>
        <v>0</v>
      </c>
    </row>
    <row r="70" spans="1:17" ht="16">
      <c r="B70" s="1" t="s">
        <v>19</v>
      </c>
      <c r="E70" s="44" t="s">
        <v>320</v>
      </c>
      <c r="I70" s="12"/>
      <c r="L70" s="1" t="s">
        <v>321</v>
      </c>
      <c r="M70" s="1" t="s">
        <v>322</v>
      </c>
      <c r="N70" s="14" t="s">
        <v>312</v>
      </c>
      <c r="Q70" s="16">
        <f t="shared" si="0"/>
        <v>0</v>
      </c>
    </row>
    <row r="71" spans="1:17" s="16" customFormat="1" ht="30" customHeight="1" thickBot="1">
      <c r="B71" s="16" t="s">
        <v>29</v>
      </c>
      <c r="D71" s="16">
        <v>0</v>
      </c>
      <c r="E71" s="45">
        <v>1</v>
      </c>
      <c r="F71" s="16">
        <v>0</v>
      </c>
      <c r="G71" s="16">
        <v>0</v>
      </c>
      <c r="H71" s="16">
        <v>0</v>
      </c>
      <c r="I71" s="17"/>
      <c r="J71" s="16">
        <v>0</v>
      </c>
      <c r="K71" s="16">
        <v>0</v>
      </c>
      <c r="L71" s="16">
        <v>1</v>
      </c>
      <c r="M71" s="16">
        <v>1</v>
      </c>
      <c r="N71" s="16">
        <v>1</v>
      </c>
      <c r="P71" s="16">
        <v>4</v>
      </c>
      <c r="Q71" s="46">
        <f t="shared" si="0"/>
        <v>36.363636363636367</v>
      </c>
    </row>
    <row r="72" spans="1:17">
      <c r="A72" s="27">
        <v>23</v>
      </c>
      <c r="B72" s="7" t="s">
        <v>7</v>
      </c>
      <c r="C72" s="1" t="s">
        <v>323</v>
      </c>
      <c r="D72" s="1" t="s">
        <v>324</v>
      </c>
      <c r="E72" s="1" t="s">
        <v>325</v>
      </c>
      <c r="F72" s="1" t="s">
        <v>326</v>
      </c>
      <c r="G72" s="1" t="s">
        <v>327</v>
      </c>
      <c r="H72" s="1" t="s">
        <v>328</v>
      </c>
      <c r="I72" s="12"/>
      <c r="J72" s="1" t="s">
        <v>329</v>
      </c>
      <c r="K72" s="1" t="s">
        <v>330</v>
      </c>
      <c r="L72" s="1" t="s">
        <v>331</v>
      </c>
      <c r="M72" s="1" t="s">
        <v>332</v>
      </c>
      <c r="N72" s="1" t="s">
        <v>333</v>
      </c>
      <c r="Q72" s="16">
        <f t="shared" si="0"/>
        <v>0</v>
      </c>
    </row>
    <row r="73" spans="1:17">
      <c r="B73" s="1" t="s">
        <v>19</v>
      </c>
      <c r="E73" s="1" t="s">
        <v>334</v>
      </c>
      <c r="H73" s="1" t="s">
        <v>335</v>
      </c>
      <c r="I73" s="12"/>
      <c r="J73" s="1" t="s">
        <v>336</v>
      </c>
      <c r="K73" s="1" t="s">
        <v>337</v>
      </c>
      <c r="L73" s="1" t="s">
        <v>338</v>
      </c>
      <c r="M73" s="1" t="s">
        <v>339</v>
      </c>
      <c r="N73" s="1" t="s">
        <v>340</v>
      </c>
      <c r="Q73" s="16">
        <f t="shared" ref="Q73:Q136" si="1">P73/11*100</f>
        <v>0</v>
      </c>
    </row>
    <row r="74" spans="1:17" s="16" customFormat="1" ht="30" customHeight="1" thickBot="1">
      <c r="B74" s="16" t="s">
        <v>29</v>
      </c>
      <c r="D74" s="16">
        <v>0</v>
      </c>
      <c r="E74" s="16">
        <v>1</v>
      </c>
      <c r="F74" s="16">
        <v>0</v>
      </c>
      <c r="G74" s="16">
        <v>0</v>
      </c>
      <c r="H74" s="16">
        <v>1</v>
      </c>
      <c r="I74" s="17"/>
      <c r="J74" s="16">
        <v>1</v>
      </c>
      <c r="K74" s="16">
        <v>1</v>
      </c>
      <c r="L74" s="16">
        <v>1</v>
      </c>
      <c r="M74" s="16">
        <v>1</v>
      </c>
      <c r="N74" s="16">
        <v>1</v>
      </c>
      <c r="P74" s="16">
        <v>7</v>
      </c>
      <c r="Q74" s="41">
        <f t="shared" si="1"/>
        <v>63.636363636363633</v>
      </c>
    </row>
    <row r="75" spans="1:17">
      <c r="A75" s="27">
        <v>24</v>
      </c>
      <c r="B75" s="7" t="s">
        <v>7</v>
      </c>
      <c r="C75" s="1" t="s">
        <v>341</v>
      </c>
      <c r="D75" s="1" t="s">
        <v>342</v>
      </c>
      <c r="E75" s="1" t="s">
        <v>343</v>
      </c>
      <c r="F75" s="1" t="s">
        <v>344</v>
      </c>
      <c r="G75" s="1" t="s">
        <v>345</v>
      </c>
      <c r="H75" s="1" t="s">
        <v>346</v>
      </c>
      <c r="I75" s="12"/>
      <c r="J75" s="1" t="s">
        <v>347</v>
      </c>
      <c r="K75" s="1" t="s">
        <v>348</v>
      </c>
      <c r="L75" s="1" t="s">
        <v>349</v>
      </c>
      <c r="M75" s="1" t="s">
        <v>350</v>
      </c>
      <c r="N75" s="1" t="s">
        <v>351</v>
      </c>
      <c r="Q75" s="16">
        <f t="shared" si="1"/>
        <v>0</v>
      </c>
    </row>
    <row r="76" spans="1:17">
      <c r="B76" s="1" t="s">
        <v>19</v>
      </c>
      <c r="E76" s="1" t="s">
        <v>169</v>
      </c>
      <c r="F76" s="1" t="s">
        <v>352</v>
      </c>
      <c r="G76" s="1" t="s">
        <v>353</v>
      </c>
      <c r="I76" s="12"/>
      <c r="J76" s="1" t="s">
        <v>354</v>
      </c>
      <c r="K76" s="1" t="s">
        <v>355</v>
      </c>
      <c r="L76" s="1" t="s">
        <v>356</v>
      </c>
      <c r="M76" s="1" t="s">
        <v>357</v>
      </c>
      <c r="N76" s="1" t="s">
        <v>358</v>
      </c>
      <c r="Q76" s="16">
        <f t="shared" si="1"/>
        <v>0</v>
      </c>
    </row>
    <row r="77" spans="1:17" s="16" customFormat="1" ht="30" customHeight="1" thickBot="1">
      <c r="B77" s="16" t="s">
        <v>29</v>
      </c>
      <c r="D77" s="16">
        <v>0</v>
      </c>
      <c r="E77" s="16">
        <v>1</v>
      </c>
      <c r="F77" s="16">
        <v>1</v>
      </c>
      <c r="G77" s="16">
        <v>1</v>
      </c>
      <c r="H77" s="16">
        <v>0</v>
      </c>
      <c r="I77" s="17"/>
      <c r="J77" s="16">
        <v>1</v>
      </c>
      <c r="K77" s="16">
        <v>1</v>
      </c>
      <c r="L77" s="16">
        <v>1</v>
      </c>
      <c r="M77" s="16">
        <v>1</v>
      </c>
      <c r="N77" s="16">
        <v>1</v>
      </c>
      <c r="P77" s="16">
        <v>8</v>
      </c>
      <c r="Q77" s="20">
        <f t="shared" si="1"/>
        <v>72.727272727272734</v>
      </c>
    </row>
    <row r="78" spans="1:17">
      <c r="A78" s="27">
        <v>25</v>
      </c>
      <c r="B78" s="7" t="s">
        <v>7</v>
      </c>
      <c r="C78" s="1" t="s">
        <v>359</v>
      </c>
      <c r="D78" s="1" t="s">
        <v>360</v>
      </c>
      <c r="E78" s="1" t="s">
        <v>361</v>
      </c>
      <c r="F78" s="1" t="s">
        <v>362</v>
      </c>
      <c r="G78" s="1" t="s">
        <v>363</v>
      </c>
      <c r="H78" s="1" t="s">
        <v>364</v>
      </c>
      <c r="I78" s="12"/>
      <c r="J78" s="1" t="s">
        <v>365</v>
      </c>
      <c r="K78" s="1" t="s">
        <v>366</v>
      </c>
      <c r="L78" s="1" t="s">
        <v>367</v>
      </c>
      <c r="M78" s="1" t="s">
        <v>368</v>
      </c>
      <c r="N78" s="1" t="s">
        <v>369</v>
      </c>
      <c r="Q78" s="16">
        <f t="shared" si="1"/>
        <v>0</v>
      </c>
    </row>
    <row r="79" spans="1:17">
      <c r="B79" s="1" t="s">
        <v>19</v>
      </c>
      <c r="E79" s="1" t="s">
        <v>370</v>
      </c>
      <c r="F79" s="1" t="s">
        <v>371</v>
      </c>
      <c r="I79" s="12"/>
      <c r="L79" s="1" t="s">
        <v>372</v>
      </c>
      <c r="M79" s="1" t="s">
        <v>373</v>
      </c>
      <c r="N79" s="1" t="s">
        <v>374</v>
      </c>
      <c r="Q79" s="16">
        <f t="shared" si="1"/>
        <v>0</v>
      </c>
    </row>
    <row r="80" spans="1:17" s="16" customFormat="1" ht="30" customHeight="1" thickBot="1">
      <c r="B80" s="16" t="s">
        <v>29</v>
      </c>
      <c r="D80" s="16">
        <v>0</v>
      </c>
      <c r="E80" s="16">
        <v>1</v>
      </c>
      <c r="F80" s="16">
        <v>1</v>
      </c>
      <c r="G80" s="16">
        <v>0</v>
      </c>
      <c r="H80" s="16">
        <v>0</v>
      </c>
      <c r="I80" s="17"/>
      <c r="J80" s="16">
        <v>0</v>
      </c>
      <c r="K80" s="16">
        <v>0</v>
      </c>
      <c r="L80" s="16">
        <v>1</v>
      </c>
      <c r="M80" s="16">
        <v>1</v>
      </c>
      <c r="N80" s="16">
        <v>1</v>
      </c>
      <c r="P80" s="16">
        <v>5</v>
      </c>
      <c r="Q80" s="39">
        <f t="shared" si="1"/>
        <v>45.454545454545453</v>
      </c>
    </row>
    <row r="81" spans="1:17">
      <c r="A81" s="27">
        <v>26</v>
      </c>
      <c r="B81" s="7" t="s">
        <v>7</v>
      </c>
      <c r="C81" s="1" t="s">
        <v>375</v>
      </c>
      <c r="D81" s="1" t="s">
        <v>376</v>
      </c>
      <c r="E81" s="1" t="s">
        <v>377</v>
      </c>
      <c r="F81" s="1" t="s">
        <v>378</v>
      </c>
      <c r="G81" s="1" t="s">
        <v>379</v>
      </c>
      <c r="H81" s="1" t="s">
        <v>380</v>
      </c>
      <c r="I81" s="12"/>
      <c r="J81" s="1" t="s">
        <v>381</v>
      </c>
      <c r="K81" s="1" t="s">
        <v>382</v>
      </c>
      <c r="L81" s="1" t="s">
        <v>191</v>
      </c>
      <c r="M81" s="1" t="s">
        <v>191</v>
      </c>
      <c r="N81" s="1" t="s">
        <v>191</v>
      </c>
      <c r="Q81" s="16">
        <f t="shared" si="1"/>
        <v>0</v>
      </c>
    </row>
    <row r="82" spans="1:17">
      <c r="B82" s="1" t="s">
        <v>19</v>
      </c>
      <c r="D82" s="1" t="s">
        <v>383</v>
      </c>
      <c r="I82" s="12"/>
      <c r="J82" s="1" t="s">
        <v>384</v>
      </c>
      <c r="K82" s="1" t="s">
        <v>191</v>
      </c>
      <c r="L82" s="1" t="s">
        <v>191</v>
      </c>
      <c r="M82" s="1" t="s">
        <v>191</v>
      </c>
      <c r="N82" s="1" t="s">
        <v>191</v>
      </c>
      <c r="Q82" s="16">
        <f t="shared" si="1"/>
        <v>0</v>
      </c>
    </row>
    <row r="83" spans="1:17" s="16" customFormat="1" ht="30" customHeight="1" thickBot="1">
      <c r="B83" s="16" t="s">
        <v>29</v>
      </c>
      <c r="D83" s="16">
        <v>1</v>
      </c>
      <c r="E83" s="16">
        <v>0</v>
      </c>
      <c r="F83" s="16">
        <v>0</v>
      </c>
      <c r="G83" s="16">
        <v>0</v>
      </c>
      <c r="H83" s="16">
        <v>0</v>
      </c>
      <c r="I83" s="17"/>
      <c r="J83" s="16">
        <v>1</v>
      </c>
      <c r="K83" s="16" t="s">
        <v>385</v>
      </c>
      <c r="P83" s="16">
        <v>2</v>
      </c>
      <c r="Q83" s="47">
        <f t="shared" si="1"/>
        <v>18.181818181818183</v>
      </c>
    </row>
    <row r="84" spans="1:17" ht="16">
      <c r="A84" s="27">
        <v>27</v>
      </c>
      <c r="B84" s="7" t="s">
        <v>7</v>
      </c>
      <c r="C84" s="1" t="s">
        <v>386</v>
      </c>
      <c r="D84" s="1" t="s">
        <v>387</v>
      </c>
      <c r="E84" s="44" t="s">
        <v>388</v>
      </c>
      <c r="F84" s="44" t="s">
        <v>389</v>
      </c>
      <c r="G84" s="44" t="s">
        <v>390</v>
      </c>
      <c r="H84" s="44" t="s">
        <v>391</v>
      </c>
      <c r="I84" s="48" t="s">
        <v>392</v>
      </c>
      <c r="J84" s="44" t="s">
        <v>393</v>
      </c>
      <c r="K84" s="44" t="s">
        <v>394</v>
      </c>
      <c r="L84" s="44" t="s">
        <v>395</v>
      </c>
      <c r="M84" s="44" t="s">
        <v>396</v>
      </c>
      <c r="N84" s="44" t="s">
        <v>397</v>
      </c>
      <c r="Q84" s="16">
        <f t="shared" si="1"/>
        <v>0</v>
      </c>
    </row>
    <row r="85" spans="1:17" ht="16">
      <c r="B85" s="1" t="s">
        <v>19</v>
      </c>
      <c r="E85" s="44" t="s">
        <v>398</v>
      </c>
      <c r="F85" s="44" t="s">
        <v>399</v>
      </c>
      <c r="G85" s="44" t="s">
        <v>205</v>
      </c>
      <c r="H85" s="44" t="s">
        <v>400</v>
      </c>
      <c r="I85" s="49" t="s">
        <v>401</v>
      </c>
      <c r="K85" s="44" t="s">
        <v>402</v>
      </c>
      <c r="L85" s="44" t="s">
        <v>403</v>
      </c>
      <c r="M85" s="44" t="s">
        <v>404</v>
      </c>
      <c r="N85" s="44" t="s">
        <v>405</v>
      </c>
      <c r="Q85" s="16">
        <f t="shared" si="1"/>
        <v>0</v>
      </c>
    </row>
    <row r="86" spans="1:17" s="16" customFormat="1" ht="30" customHeight="1" thickBot="1">
      <c r="B86" s="16" t="s">
        <v>29</v>
      </c>
      <c r="D86" s="16">
        <v>0</v>
      </c>
      <c r="E86" s="45">
        <v>1</v>
      </c>
      <c r="F86" s="45">
        <v>1</v>
      </c>
      <c r="G86" s="45">
        <v>1</v>
      </c>
      <c r="H86" s="45">
        <v>1</v>
      </c>
      <c r="I86" s="50"/>
      <c r="J86" s="45">
        <v>0</v>
      </c>
      <c r="K86" s="45">
        <v>1</v>
      </c>
      <c r="L86" s="45">
        <v>1</v>
      </c>
      <c r="M86" s="45">
        <v>1</v>
      </c>
      <c r="N86" s="45">
        <v>1</v>
      </c>
      <c r="P86" s="16">
        <v>8</v>
      </c>
      <c r="Q86" s="20">
        <f t="shared" si="1"/>
        <v>72.727272727272734</v>
      </c>
    </row>
    <row r="87" spans="1:17">
      <c r="A87" s="27">
        <v>28</v>
      </c>
      <c r="B87" s="7" t="s">
        <v>7</v>
      </c>
      <c r="C87" s="1" t="s">
        <v>406</v>
      </c>
      <c r="D87" s="1" t="s">
        <v>407</v>
      </c>
      <c r="E87" s="1" t="s">
        <v>408</v>
      </c>
      <c r="F87" s="1" t="s">
        <v>409</v>
      </c>
      <c r="G87" s="1" t="s">
        <v>410</v>
      </c>
      <c r="H87" s="1" t="s">
        <v>411</v>
      </c>
      <c r="I87" s="12"/>
      <c r="J87" s="1" t="s">
        <v>412</v>
      </c>
      <c r="K87" s="1" t="s">
        <v>413</v>
      </c>
      <c r="L87" s="1" t="s">
        <v>414</v>
      </c>
      <c r="M87" s="1" t="s">
        <v>415</v>
      </c>
      <c r="N87" s="1" t="s">
        <v>416</v>
      </c>
      <c r="Q87" s="16">
        <f t="shared" si="1"/>
        <v>0</v>
      </c>
    </row>
    <row r="88" spans="1:17">
      <c r="B88" s="1" t="s">
        <v>19</v>
      </c>
      <c r="E88" s="1" t="s">
        <v>417</v>
      </c>
      <c r="F88" s="1" t="s">
        <v>418</v>
      </c>
      <c r="I88" s="12"/>
      <c r="J88" s="1" t="s">
        <v>419</v>
      </c>
      <c r="K88" s="1" t="s">
        <v>420</v>
      </c>
      <c r="L88" s="1" t="s">
        <v>421</v>
      </c>
      <c r="M88" s="1" t="s">
        <v>422</v>
      </c>
      <c r="N88" s="1" t="s">
        <v>423</v>
      </c>
      <c r="Q88" s="16">
        <f t="shared" si="1"/>
        <v>0</v>
      </c>
    </row>
    <row r="89" spans="1:17" s="16" customFormat="1" ht="30" customHeight="1" thickBot="1">
      <c r="B89" s="16" t="s">
        <v>29</v>
      </c>
      <c r="D89" s="16">
        <v>0</v>
      </c>
      <c r="E89" s="16">
        <v>1</v>
      </c>
      <c r="F89" s="16">
        <v>1</v>
      </c>
      <c r="G89" s="16">
        <v>0</v>
      </c>
      <c r="H89" s="16">
        <v>0</v>
      </c>
      <c r="I89" s="17"/>
      <c r="J89" s="16">
        <v>1</v>
      </c>
      <c r="K89" s="16">
        <v>1</v>
      </c>
      <c r="L89" s="16">
        <v>1</v>
      </c>
      <c r="M89" s="16">
        <v>1</v>
      </c>
      <c r="N89" s="16">
        <v>1</v>
      </c>
      <c r="P89" s="16">
        <v>7</v>
      </c>
      <c r="Q89" s="41">
        <f t="shared" si="1"/>
        <v>63.636363636363633</v>
      </c>
    </row>
    <row r="90" spans="1:17">
      <c r="A90" s="27">
        <v>29</v>
      </c>
      <c r="B90" s="7" t="s">
        <v>7</v>
      </c>
      <c r="C90" s="1" t="s">
        <v>424</v>
      </c>
      <c r="D90" s="1" t="s">
        <v>425</v>
      </c>
      <c r="E90" s="1" t="s">
        <v>426</v>
      </c>
      <c r="F90" s="1" t="s">
        <v>427</v>
      </c>
      <c r="G90" s="1" t="s">
        <v>428</v>
      </c>
      <c r="H90" s="1" t="s">
        <v>429</v>
      </c>
      <c r="I90" s="12"/>
      <c r="J90" s="1" t="s">
        <v>430</v>
      </c>
      <c r="K90" s="1" t="s">
        <v>431</v>
      </c>
      <c r="L90" s="1" t="s">
        <v>432</v>
      </c>
      <c r="M90" s="1" t="s">
        <v>433</v>
      </c>
      <c r="N90" s="1" t="s">
        <v>434</v>
      </c>
      <c r="Q90" s="16">
        <f t="shared" si="1"/>
        <v>0</v>
      </c>
    </row>
    <row r="91" spans="1:17">
      <c r="B91" s="1" t="s">
        <v>19</v>
      </c>
      <c r="E91" s="1" t="s">
        <v>435</v>
      </c>
      <c r="F91" s="1" t="s">
        <v>436</v>
      </c>
      <c r="G91" s="1" t="s">
        <v>437</v>
      </c>
      <c r="H91" s="1" t="s">
        <v>438</v>
      </c>
      <c r="I91" s="12"/>
      <c r="K91" s="1" t="s">
        <v>439</v>
      </c>
      <c r="L91" s="1" t="s">
        <v>440</v>
      </c>
      <c r="M91" s="1" t="s">
        <v>441</v>
      </c>
      <c r="N91" s="1" t="s">
        <v>442</v>
      </c>
      <c r="Q91" s="16">
        <f t="shared" si="1"/>
        <v>0</v>
      </c>
    </row>
    <row r="92" spans="1:17" s="16" customFormat="1" ht="30" customHeight="1" thickBot="1">
      <c r="B92" s="16" t="s">
        <v>29</v>
      </c>
      <c r="D92" s="16">
        <v>0</v>
      </c>
      <c r="E92" s="16">
        <v>1</v>
      </c>
      <c r="F92" s="16">
        <v>1</v>
      </c>
      <c r="G92" s="16">
        <v>1</v>
      </c>
      <c r="H92" s="16">
        <v>1</v>
      </c>
      <c r="I92" s="17"/>
      <c r="J92" s="16">
        <v>0</v>
      </c>
      <c r="K92" s="16">
        <v>1</v>
      </c>
      <c r="L92" s="16">
        <v>1</v>
      </c>
      <c r="M92" s="16">
        <v>1</v>
      </c>
      <c r="N92" s="16">
        <v>1</v>
      </c>
      <c r="P92" s="16">
        <v>8</v>
      </c>
      <c r="Q92" s="20">
        <f t="shared" si="1"/>
        <v>72.727272727272734</v>
      </c>
    </row>
    <row r="93" spans="1:17">
      <c r="A93" s="51">
        <v>30</v>
      </c>
      <c r="B93" s="7" t="s">
        <v>7</v>
      </c>
      <c r="C93" s="52" t="s">
        <v>443</v>
      </c>
      <c r="D93" s="53" t="s">
        <v>444</v>
      </c>
      <c r="E93" s="53" t="s">
        <v>445</v>
      </c>
      <c r="F93" s="53" t="s">
        <v>446</v>
      </c>
      <c r="G93" s="53" t="s">
        <v>447</v>
      </c>
      <c r="H93" s="53" t="s">
        <v>448</v>
      </c>
      <c r="I93" s="52"/>
      <c r="J93" s="53" t="s">
        <v>449</v>
      </c>
      <c r="K93" s="53" t="s">
        <v>450</v>
      </c>
      <c r="L93" s="53" t="s">
        <v>451</v>
      </c>
      <c r="M93" s="54" t="s">
        <v>452</v>
      </c>
      <c r="N93" s="55" t="s">
        <v>453</v>
      </c>
      <c r="Q93" s="16">
        <f t="shared" si="1"/>
        <v>0</v>
      </c>
    </row>
    <row r="94" spans="1:17">
      <c r="A94" s="56"/>
      <c r="B94" s="1" t="s">
        <v>19</v>
      </c>
      <c r="G94" s="1" t="s">
        <v>454</v>
      </c>
      <c r="H94" s="1" t="s">
        <v>455</v>
      </c>
      <c r="I94" s="12"/>
      <c r="J94" s="1" t="s">
        <v>456</v>
      </c>
      <c r="K94" s="1" t="s">
        <v>456</v>
      </c>
      <c r="L94" s="1" t="s">
        <v>457</v>
      </c>
      <c r="N94" s="57" t="s">
        <v>458</v>
      </c>
      <c r="Q94" s="16">
        <f t="shared" si="1"/>
        <v>0</v>
      </c>
    </row>
    <row r="95" spans="1:17" s="16" customFormat="1" ht="30" customHeight="1" thickBot="1">
      <c r="A95" s="58"/>
      <c r="B95" s="16" t="s">
        <v>29</v>
      </c>
      <c r="D95" s="16">
        <v>0</v>
      </c>
      <c r="E95" s="16">
        <v>0</v>
      </c>
      <c r="F95" s="16">
        <v>0</v>
      </c>
      <c r="G95" s="16">
        <v>1</v>
      </c>
      <c r="H95" s="16">
        <v>1</v>
      </c>
      <c r="I95" s="17"/>
      <c r="J95" s="16">
        <v>1</v>
      </c>
      <c r="K95" s="16">
        <v>1</v>
      </c>
      <c r="L95" s="16">
        <v>1</v>
      </c>
      <c r="M95" s="16">
        <v>0</v>
      </c>
      <c r="N95" s="59">
        <v>1</v>
      </c>
      <c r="P95" s="16">
        <v>6</v>
      </c>
      <c r="Q95" s="34">
        <f t="shared" si="1"/>
        <v>54.54545454545454</v>
      </c>
    </row>
    <row r="96" spans="1:17">
      <c r="A96" s="56">
        <v>31</v>
      </c>
      <c r="B96" s="7" t="s">
        <v>7</v>
      </c>
      <c r="C96" s="21" t="s">
        <v>459</v>
      </c>
      <c r="D96" s="1" t="s">
        <v>448</v>
      </c>
      <c r="E96" s="43" t="s">
        <v>460</v>
      </c>
      <c r="F96" s="1" t="s">
        <v>449</v>
      </c>
      <c r="G96" s="1" t="s">
        <v>450</v>
      </c>
      <c r="H96" s="1" t="s">
        <v>451</v>
      </c>
      <c r="I96" s="21"/>
      <c r="J96" s="1" t="s">
        <v>453</v>
      </c>
      <c r="K96" s="1" t="s">
        <v>461</v>
      </c>
      <c r="L96" s="1" t="s">
        <v>462</v>
      </c>
      <c r="M96" s="1" t="s">
        <v>463</v>
      </c>
      <c r="N96" s="57" t="s">
        <v>464</v>
      </c>
      <c r="Q96" s="16">
        <f t="shared" si="1"/>
        <v>0</v>
      </c>
    </row>
    <row r="97" spans="1:17">
      <c r="A97" s="56"/>
      <c r="B97" s="1" t="s">
        <v>19</v>
      </c>
      <c r="D97" s="1" t="s">
        <v>455</v>
      </c>
      <c r="F97" s="1" t="s">
        <v>456</v>
      </c>
      <c r="G97" s="1" t="s">
        <v>456</v>
      </c>
      <c r="H97" s="1" t="s">
        <v>457</v>
      </c>
      <c r="I97" s="12"/>
      <c r="J97" s="1" t="s">
        <v>458</v>
      </c>
      <c r="L97" s="1" t="s">
        <v>465</v>
      </c>
      <c r="M97" s="1" t="s">
        <v>466</v>
      </c>
      <c r="N97" s="57" t="s">
        <v>467</v>
      </c>
      <c r="Q97" s="16">
        <f t="shared" si="1"/>
        <v>0</v>
      </c>
    </row>
    <row r="98" spans="1:17" s="16" customFormat="1" ht="30" customHeight="1" thickBot="1">
      <c r="A98" s="60"/>
      <c r="B98" s="16" t="s">
        <v>29</v>
      </c>
      <c r="C98" s="61"/>
      <c r="D98" s="61">
        <v>1</v>
      </c>
      <c r="E98" s="61">
        <v>0</v>
      </c>
      <c r="F98" s="61">
        <v>1</v>
      </c>
      <c r="G98" s="61">
        <v>1</v>
      </c>
      <c r="H98" s="61">
        <v>1</v>
      </c>
      <c r="I98" s="62"/>
      <c r="J98" s="61">
        <v>1</v>
      </c>
      <c r="K98" s="61">
        <v>0</v>
      </c>
      <c r="L98" s="61">
        <v>1</v>
      </c>
      <c r="M98" s="61">
        <v>1</v>
      </c>
      <c r="N98" s="63">
        <v>1</v>
      </c>
      <c r="P98" s="16">
        <v>8</v>
      </c>
      <c r="Q98" s="20">
        <f t="shared" si="1"/>
        <v>72.727272727272734</v>
      </c>
    </row>
    <row r="99" spans="1:17">
      <c r="A99" s="51">
        <v>32</v>
      </c>
      <c r="B99" s="7" t="s">
        <v>7</v>
      </c>
      <c r="C99" s="64" t="s">
        <v>468</v>
      </c>
      <c r="D99" s="53" t="s">
        <v>469</v>
      </c>
      <c r="E99" s="53" t="s">
        <v>470</v>
      </c>
      <c r="F99" s="53" t="s">
        <v>471</v>
      </c>
      <c r="G99" s="53" t="s">
        <v>472</v>
      </c>
      <c r="H99" s="65" t="s">
        <v>473</v>
      </c>
      <c r="I99" s="64"/>
      <c r="J99" s="53" t="s">
        <v>474</v>
      </c>
      <c r="K99" s="53" t="s">
        <v>475</v>
      </c>
      <c r="L99" s="53" t="s">
        <v>476</v>
      </c>
      <c r="M99" s="53" t="s">
        <v>477</v>
      </c>
      <c r="N99" s="55" t="s">
        <v>478</v>
      </c>
      <c r="Q99" s="16">
        <f t="shared" si="1"/>
        <v>0</v>
      </c>
    </row>
    <row r="100" spans="1:17">
      <c r="A100" s="56"/>
      <c r="B100" s="1" t="s">
        <v>19</v>
      </c>
      <c r="D100" s="1" t="s">
        <v>479</v>
      </c>
      <c r="E100" s="1" t="s">
        <v>480</v>
      </c>
      <c r="F100" s="1" t="s">
        <v>481</v>
      </c>
      <c r="G100" s="1" t="s">
        <v>482</v>
      </c>
      <c r="I100" s="12"/>
      <c r="J100" s="1" t="s">
        <v>483</v>
      </c>
      <c r="K100" s="1" t="s">
        <v>484</v>
      </c>
      <c r="L100" s="1" t="s">
        <v>477</v>
      </c>
      <c r="M100" s="1" t="s">
        <v>485</v>
      </c>
      <c r="N100" s="57"/>
      <c r="Q100" s="16">
        <f t="shared" si="1"/>
        <v>0</v>
      </c>
    </row>
    <row r="101" spans="1:17" s="16" customFormat="1" ht="30" customHeight="1" thickBot="1">
      <c r="A101" s="58"/>
      <c r="B101" s="16" t="s">
        <v>29</v>
      </c>
      <c r="D101" s="16">
        <v>1</v>
      </c>
      <c r="E101" s="16">
        <v>1</v>
      </c>
      <c r="F101" s="16">
        <v>1</v>
      </c>
      <c r="G101" s="16">
        <v>1</v>
      </c>
      <c r="H101" s="16">
        <v>0</v>
      </c>
      <c r="I101" s="17"/>
      <c r="J101" s="16">
        <v>1</v>
      </c>
      <c r="K101" s="16">
        <v>1</v>
      </c>
      <c r="L101" s="16">
        <v>1</v>
      </c>
      <c r="M101" s="16">
        <v>1</v>
      </c>
      <c r="N101" s="59">
        <v>0</v>
      </c>
      <c r="P101" s="16">
        <v>8</v>
      </c>
      <c r="Q101" s="20">
        <f t="shared" si="1"/>
        <v>72.727272727272734</v>
      </c>
    </row>
    <row r="102" spans="1:17">
      <c r="A102" s="56">
        <v>33</v>
      </c>
      <c r="B102" s="7" t="s">
        <v>7</v>
      </c>
      <c r="C102" s="38" t="s">
        <v>486</v>
      </c>
      <c r="D102" s="1" t="s">
        <v>487</v>
      </c>
      <c r="E102" s="1" t="s">
        <v>469</v>
      </c>
      <c r="F102" s="1" t="s">
        <v>469</v>
      </c>
      <c r="G102" s="1" t="s">
        <v>470</v>
      </c>
      <c r="H102" s="1" t="s">
        <v>471</v>
      </c>
      <c r="I102" s="38"/>
      <c r="J102" s="36" t="s">
        <v>488</v>
      </c>
      <c r="K102" s="1" t="s">
        <v>474</v>
      </c>
      <c r="L102" s="1" t="s">
        <v>475</v>
      </c>
      <c r="M102" s="1" t="s">
        <v>476</v>
      </c>
      <c r="N102" s="57" t="s">
        <v>477</v>
      </c>
      <c r="Q102" s="16">
        <f t="shared" si="1"/>
        <v>0</v>
      </c>
    </row>
    <row r="103" spans="1:17">
      <c r="A103" s="56"/>
      <c r="B103" s="1" t="s">
        <v>19</v>
      </c>
      <c r="D103" s="1" t="s">
        <v>489</v>
      </c>
      <c r="E103" s="1" t="s">
        <v>479</v>
      </c>
      <c r="F103" s="1" t="s">
        <v>479</v>
      </c>
      <c r="G103" s="1" t="s">
        <v>480</v>
      </c>
      <c r="H103" s="1" t="s">
        <v>481</v>
      </c>
      <c r="I103" s="12"/>
      <c r="K103" s="1" t="s">
        <v>483</v>
      </c>
      <c r="L103" s="1" t="s">
        <v>484</v>
      </c>
      <c r="M103" s="1" t="s">
        <v>477</v>
      </c>
      <c r="N103" s="57" t="s">
        <v>485</v>
      </c>
      <c r="Q103" s="16">
        <f t="shared" si="1"/>
        <v>0</v>
      </c>
    </row>
    <row r="104" spans="1:17" s="16" customFormat="1" ht="30" customHeight="1" thickBot="1">
      <c r="A104" s="60"/>
      <c r="B104" s="16" t="s">
        <v>29</v>
      </c>
      <c r="C104" s="61"/>
      <c r="D104" s="61">
        <v>1</v>
      </c>
      <c r="E104" s="61">
        <v>1</v>
      </c>
      <c r="F104" s="61">
        <v>1</v>
      </c>
      <c r="G104" s="61">
        <v>1</v>
      </c>
      <c r="H104" s="61">
        <v>1</v>
      </c>
      <c r="I104" s="62"/>
      <c r="J104" s="61">
        <v>0</v>
      </c>
      <c r="K104" s="61">
        <v>1</v>
      </c>
      <c r="L104" s="61">
        <v>1</v>
      </c>
      <c r="M104" s="61">
        <v>1</v>
      </c>
      <c r="N104" s="63">
        <v>1</v>
      </c>
      <c r="P104" s="16">
        <v>9</v>
      </c>
      <c r="Q104" s="28">
        <f t="shared" si="1"/>
        <v>81.818181818181827</v>
      </c>
    </row>
    <row r="105" spans="1:17">
      <c r="A105" s="51">
        <v>34</v>
      </c>
      <c r="B105" s="7" t="s">
        <v>7</v>
      </c>
      <c r="C105" s="66" t="s">
        <v>490</v>
      </c>
      <c r="D105" s="53" t="s">
        <v>491</v>
      </c>
      <c r="E105" s="67" t="s">
        <v>492</v>
      </c>
      <c r="F105" s="68" t="s">
        <v>493</v>
      </c>
      <c r="G105" s="53" t="s">
        <v>494</v>
      </c>
      <c r="H105" s="69" t="s">
        <v>495</v>
      </c>
      <c r="I105" s="66"/>
      <c r="J105" s="53" t="s">
        <v>496</v>
      </c>
      <c r="K105" s="53" t="s">
        <v>206</v>
      </c>
      <c r="L105" s="53" t="s">
        <v>497</v>
      </c>
      <c r="M105" s="53" t="s">
        <v>498</v>
      </c>
      <c r="N105" s="55" t="s">
        <v>499</v>
      </c>
      <c r="Q105" s="16">
        <f t="shared" si="1"/>
        <v>0</v>
      </c>
    </row>
    <row r="106" spans="1:17">
      <c r="A106" s="56"/>
      <c r="B106" s="1" t="s">
        <v>19</v>
      </c>
      <c r="D106" s="1" t="s">
        <v>493</v>
      </c>
      <c r="I106" s="12"/>
      <c r="J106" s="1" t="s">
        <v>500</v>
      </c>
      <c r="K106" s="1" t="s">
        <v>501</v>
      </c>
      <c r="L106" s="1" t="s">
        <v>502</v>
      </c>
      <c r="M106" s="1" t="s">
        <v>497</v>
      </c>
      <c r="N106" s="57"/>
      <c r="Q106" s="16">
        <f t="shared" si="1"/>
        <v>0</v>
      </c>
    </row>
    <row r="107" spans="1:17" s="16" customFormat="1" ht="30" customHeight="1" thickBot="1">
      <c r="A107" s="58"/>
      <c r="B107" s="16" t="s">
        <v>29</v>
      </c>
      <c r="D107" s="16">
        <v>1</v>
      </c>
      <c r="E107" s="16">
        <v>0</v>
      </c>
      <c r="F107" s="16">
        <v>0</v>
      </c>
      <c r="G107" s="16">
        <v>0</v>
      </c>
      <c r="H107" s="16">
        <v>0</v>
      </c>
      <c r="I107" s="17"/>
      <c r="J107" s="16">
        <v>1</v>
      </c>
      <c r="K107" s="16">
        <v>1</v>
      </c>
      <c r="L107" s="16">
        <v>1</v>
      </c>
      <c r="M107" s="16">
        <v>1</v>
      </c>
      <c r="N107" s="59">
        <v>0</v>
      </c>
      <c r="P107" s="16">
        <v>5</v>
      </c>
      <c r="Q107" s="39">
        <f t="shared" si="1"/>
        <v>45.454545454545453</v>
      </c>
    </row>
    <row r="108" spans="1:17">
      <c r="A108" s="56">
        <v>35</v>
      </c>
      <c r="B108" s="7" t="s">
        <v>7</v>
      </c>
      <c r="C108" s="70" t="s">
        <v>503</v>
      </c>
      <c r="D108" s="1" t="s">
        <v>404</v>
      </c>
      <c r="E108" s="1" t="s">
        <v>504</v>
      </c>
      <c r="F108" s="1" t="s">
        <v>205</v>
      </c>
      <c r="G108" s="1" t="s">
        <v>491</v>
      </c>
      <c r="H108" s="71" t="s">
        <v>492</v>
      </c>
      <c r="I108" s="70"/>
      <c r="J108" s="1" t="s">
        <v>494</v>
      </c>
      <c r="K108" s="72" t="s">
        <v>495</v>
      </c>
      <c r="L108" s="73" t="s">
        <v>500</v>
      </c>
      <c r="M108" s="1" t="s">
        <v>496</v>
      </c>
      <c r="N108" s="57" t="s">
        <v>206</v>
      </c>
      <c r="Q108" s="16">
        <f t="shared" si="1"/>
        <v>0</v>
      </c>
    </row>
    <row r="109" spans="1:17">
      <c r="A109" s="56"/>
      <c r="B109" s="1" t="s">
        <v>19</v>
      </c>
      <c r="F109" s="1" t="s">
        <v>219</v>
      </c>
      <c r="G109" s="1" t="s">
        <v>493</v>
      </c>
      <c r="I109" s="12"/>
      <c r="M109" s="1" t="s">
        <v>500</v>
      </c>
      <c r="N109" s="57" t="s">
        <v>501</v>
      </c>
      <c r="Q109" s="16">
        <f t="shared" si="1"/>
        <v>0</v>
      </c>
    </row>
    <row r="110" spans="1:17" s="16" customFormat="1" ht="30" customHeight="1" thickBot="1">
      <c r="A110" s="58"/>
      <c r="B110" s="16" t="s">
        <v>29</v>
      </c>
      <c r="D110" s="16">
        <v>0</v>
      </c>
      <c r="E110" s="16">
        <v>0</v>
      </c>
      <c r="F110" s="16">
        <v>1</v>
      </c>
      <c r="G110" s="16">
        <v>1</v>
      </c>
      <c r="H110" s="16">
        <v>0</v>
      </c>
      <c r="I110" s="17"/>
      <c r="J110" s="16">
        <v>0</v>
      </c>
      <c r="K110" s="16">
        <v>0</v>
      </c>
      <c r="L110" s="16">
        <v>0</v>
      </c>
      <c r="M110" s="16">
        <v>1</v>
      </c>
      <c r="N110" s="59">
        <v>1</v>
      </c>
      <c r="P110" s="16">
        <v>4</v>
      </c>
      <c r="Q110" s="46">
        <f t="shared" si="1"/>
        <v>36.363636363636367</v>
      </c>
    </row>
    <row r="111" spans="1:17">
      <c r="A111" s="56">
        <v>36</v>
      </c>
      <c r="B111" s="7" t="s">
        <v>7</v>
      </c>
      <c r="C111" s="71" t="s">
        <v>505</v>
      </c>
      <c r="D111" s="1" t="s">
        <v>506</v>
      </c>
      <c r="E111" s="1" t="s">
        <v>404</v>
      </c>
      <c r="F111" s="1" t="s">
        <v>504</v>
      </c>
      <c r="G111" s="1" t="s">
        <v>205</v>
      </c>
      <c r="H111" s="1" t="s">
        <v>491</v>
      </c>
      <c r="I111" s="71"/>
      <c r="J111" s="70" t="s">
        <v>493</v>
      </c>
      <c r="K111" s="1" t="s">
        <v>494</v>
      </c>
      <c r="L111" s="72" t="s">
        <v>495</v>
      </c>
      <c r="M111" s="73" t="s">
        <v>500</v>
      </c>
      <c r="N111" s="57" t="s">
        <v>496</v>
      </c>
      <c r="Q111" s="16">
        <f t="shared" si="1"/>
        <v>0</v>
      </c>
    </row>
    <row r="112" spans="1:17">
      <c r="A112" s="56"/>
      <c r="B112" s="1" t="s">
        <v>19</v>
      </c>
      <c r="D112" s="1" t="s">
        <v>492</v>
      </c>
      <c r="G112" s="1" t="s">
        <v>219</v>
      </c>
      <c r="H112" s="1" t="s">
        <v>493</v>
      </c>
      <c r="I112" s="12"/>
      <c r="N112" s="57" t="s">
        <v>500</v>
      </c>
      <c r="Q112" s="16">
        <f t="shared" si="1"/>
        <v>0</v>
      </c>
    </row>
    <row r="113" spans="1:17" s="16" customFormat="1" ht="30" customHeight="1" thickBot="1">
      <c r="A113" s="58"/>
      <c r="B113" s="16" t="s">
        <v>29</v>
      </c>
      <c r="D113" s="16">
        <v>1</v>
      </c>
      <c r="E113" s="16">
        <v>0</v>
      </c>
      <c r="F113" s="16">
        <v>0</v>
      </c>
      <c r="G113" s="16">
        <v>1</v>
      </c>
      <c r="H113" s="16">
        <v>1</v>
      </c>
      <c r="I113" s="17"/>
      <c r="J113" s="16">
        <v>0</v>
      </c>
      <c r="K113" s="16">
        <v>0</v>
      </c>
      <c r="L113" s="16">
        <v>0</v>
      </c>
      <c r="M113" s="16">
        <v>0</v>
      </c>
      <c r="N113" s="59">
        <v>1</v>
      </c>
      <c r="P113" s="16">
        <v>4</v>
      </c>
      <c r="Q113" s="46">
        <f t="shared" si="1"/>
        <v>36.363636363636367</v>
      </c>
    </row>
    <row r="114" spans="1:17">
      <c r="A114" s="56">
        <v>37</v>
      </c>
      <c r="B114" s="7" t="s">
        <v>7</v>
      </c>
      <c r="C114" s="72" t="s">
        <v>507</v>
      </c>
      <c r="D114" s="1" t="s">
        <v>205</v>
      </c>
      <c r="E114" s="1" t="s">
        <v>491</v>
      </c>
      <c r="F114" s="71" t="s">
        <v>492</v>
      </c>
      <c r="G114" s="70" t="s">
        <v>493</v>
      </c>
      <c r="H114" s="1" t="s">
        <v>494</v>
      </c>
      <c r="I114" s="72"/>
      <c r="J114" s="73" t="s">
        <v>500</v>
      </c>
      <c r="K114" s="1" t="s">
        <v>496</v>
      </c>
      <c r="L114" s="1" t="s">
        <v>206</v>
      </c>
      <c r="M114" s="1" t="s">
        <v>497</v>
      </c>
      <c r="N114" s="57" t="s">
        <v>498</v>
      </c>
      <c r="Q114" s="16">
        <f t="shared" si="1"/>
        <v>0</v>
      </c>
    </row>
    <row r="115" spans="1:17">
      <c r="A115" s="56"/>
      <c r="B115" s="1" t="s">
        <v>19</v>
      </c>
      <c r="D115" s="1" t="s">
        <v>219</v>
      </c>
      <c r="E115" s="1" t="s">
        <v>493</v>
      </c>
      <c r="I115" s="12"/>
      <c r="K115" s="1" t="s">
        <v>500</v>
      </c>
      <c r="L115" s="1" t="s">
        <v>501</v>
      </c>
      <c r="M115" s="1" t="s">
        <v>502</v>
      </c>
      <c r="N115" s="57" t="s">
        <v>497</v>
      </c>
      <c r="Q115" s="16">
        <f t="shared" si="1"/>
        <v>0</v>
      </c>
    </row>
    <row r="116" spans="1:17" s="16" customFormat="1" ht="30" customHeight="1" thickBot="1">
      <c r="A116" s="60"/>
      <c r="B116" s="16" t="s">
        <v>29</v>
      </c>
      <c r="C116" s="61"/>
      <c r="D116" s="61">
        <v>1</v>
      </c>
      <c r="E116" s="61">
        <v>1</v>
      </c>
      <c r="F116" s="61">
        <v>0</v>
      </c>
      <c r="G116" s="61">
        <v>0</v>
      </c>
      <c r="H116" s="61">
        <v>0</v>
      </c>
      <c r="I116" s="62"/>
      <c r="J116" s="61">
        <v>0</v>
      </c>
      <c r="K116" s="61">
        <v>1</v>
      </c>
      <c r="L116" s="61">
        <v>1</v>
      </c>
      <c r="M116" s="61">
        <v>1</v>
      </c>
      <c r="N116" s="63">
        <v>1</v>
      </c>
      <c r="P116" s="16">
        <v>6</v>
      </c>
      <c r="Q116" s="34">
        <f t="shared" si="1"/>
        <v>54.54545454545454</v>
      </c>
    </row>
    <row r="117" spans="1:17">
      <c r="A117" s="27">
        <v>38</v>
      </c>
      <c r="B117" s="7" t="s">
        <v>7</v>
      </c>
      <c r="C117" s="1" t="s">
        <v>508</v>
      </c>
      <c r="D117" s="1" t="s">
        <v>509</v>
      </c>
      <c r="E117" s="1" t="s">
        <v>510</v>
      </c>
      <c r="F117" s="1" t="s">
        <v>511</v>
      </c>
      <c r="G117" s="1" t="s">
        <v>512</v>
      </c>
      <c r="H117" s="1" t="s">
        <v>513</v>
      </c>
      <c r="I117" s="12"/>
      <c r="J117" s="1" t="s">
        <v>514</v>
      </c>
      <c r="K117" s="1" t="s">
        <v>515</v>
      </c>
      <c r="L117" s="1" t="s">
        <v>516</v>
      </c>
      <c r="M117" s="1" t="s">
        <v>517</v>
      </c>
      <c r="N117" s="1" t="s">
        <v>518</v>
      </c>
      <c r="Q117" s="16">
        <f t="shared" si="1"/>
        <v>0</v>
      </c>
    </row>
    <row r="118" spans="1:17">
      <c r="B118" s="1" t="s">
        <v>19</v>
      </c>
      <c r="D118" s="1" t="s">
        <v>519</v>
      </c>
      <c r="G118" s="1" t="s">
        <v>509</v>
      </c>
      <c r="H118" s="1" t="s">
        <v>520</v>
      </c>
      <c r="I118" s="12"/>
      <c r="J118" s="1" t="s">
        <v>512</v>
      </c>
      <c r="K118" s="1" t="s">
        <v>521</v>
      </c>
      <c r="L118" s="1" t="s">
        <v>522</v>
      </c>
      <c r="M118" s="1" t="s">
        <v>523</v>
      </c>
      <c r="N118" s="1" t="s">
        <v>524</v>
      </c>
      <c r="Q118" s="16">
        <f t="shared" si="1"/>
        <v>0</v>
      </c>
    </row>
    <row r="119" spans="1:17" s="16" customFormat="1" ht="30" customHeight="1" thickBot="1">
      <c r="B119" s="16" t="s">
        <v>29</v>
      </c>
      <c r="D119" s="16">
        <v>1</v>
      </c>
      <c r="E119" s="16">
        <v>0</v>
      </c>
      <c r="F119" s="16">
        <v>0</v>
      </c>
      <c r="G119" s="16">
        <v>1</v>
      </c>
      <c r="H119" s="16">
        <v>1</v>
      </c>
      <c r="I119" s="17"/>
      <c r="J119" s="16">
        <v>1</v>
      </c>
      <c r="K119" s="16">
        <v>1</v>
      </c>
      <c r="L119" s="16">
        <v>1</v>
      </c>
      <c r="M119" s="16">
        <v>1</v>
      </c>
      <c r="N119" s="16">
        <v>1</v>
      </c>
      <c r="P119" s="16">
        <v>8</v>
      </c>
      <c r="Q119" s="20">
        <f t="shared" si="1"/>
        <v>72.727272727272734</v>
      </c>
    </row>
    <row r="120" spans="1:17" ht="16">
      <c r="A120" s="27">
        <v>39</v>
      </c>
      <c r="B120" s="7" t="s">
        <v>7</v>
      </c>
      <c r="C120" s="1" t="s">
        <v>525</v>
      </c>
      <c r="D120" s="1" t="s">
        <v>526</v>
      </c>
      <c r="E120" s="1" t="s">
        <v>527</v>
      </c>
      <c r="F120" s="1" t="s">
        <v>528</v>
      </c>
      <c r="G120" s="44" t="s">
        <v>529</v>
      </c>
      <c r="H120" s="44" t="s">
        <v>530</v>
      </c>
      <c r="I120" s="12"/>
      <c r="J120" s="1" t="s">
        <v>531</v>
      </c>
      <c r="K120" s="1" t="s">
        <v>532</v>
      </c>
      <c r="L120" s="1" t="s">
        <v>533</v>
      </c>
      <c r="M120" s="1" t="s">
        <v>534</v>
      </c>
      <c r="N120" s="1" t="s">
        <v>535</v>
      </c>
      <c r="Q120" s="16">
        <f t="shared" si="1"/>
        <v>0</v>
      </c>
    </row>
    <row r="121" spans="1:17" ht="16">
      <c r="B121" s="1" t="s">
        <v>19</v>
      </c>
      <c r="G121" s="44" t="s">
        <v>536</v>
      </c>
      <c r="H121" s="44" t="s">
        <v>537</v>
      </c>
      <c r="I121" s="12"/>
      <c r="K121" s="1" t="s">
        <v>538</v>
      </c>
      <c r="N121" s="1" t="s">
        <v>539</v>
      </c>
      <c r="Q121" s="16">
        <f t="shared" si="1"/>
        <v>0</v>
      </c>
    </row>
    <row r="122" spans="1:17" s="16" customFormat="1" ht="30" customHeight="1" thickBot="1">
      <c r="B122" s="16" t="s">
        <v>29</v>
      </c>
      <c r="D122" s="16">
        <v>0</v>
      </c>
      <c r="E122" s="16">
        <v>0</v>
      </c>
      <c r="F122" s="16">
        <v>0</v>
      </c>
      <c r="G122" s="45">
        <v>1</v>
      </c>
      <c r="H122" s="45">
        <v>1</v>
      </c>
      <c r="I122" s="17"/>
      <c r="J122" s="16">
        <v>0</v>
      </c>
      <c r="K122" s="16">
        <v>1</v>
      </c>
      <c r="L122" s="16">
        <v>0</v>
      </c>
      <c r="M122" s="16">
        <v>0</v>
      </c>
      <c r="N122" s="16">
        <v>1</v>
      </c>
      <c r="P122" s="16">
        <v>4</v>
      </c>
      <c r="Q122" s="46">
        <f t="shared" si="1"/>
        <v>36.363636363636367</v>
      </c>
    </row>
    <row r="123" spans="1:17" ht="16">
      <c r="A123" s="51">
        <v>40</v>
      </c>
      <c r="B123" s="7" t="s">
        <v>7</v>
      </c>
      <c r="C123" s="74" t="s">
        <v>540</v>
      </c>
      <c r="D123" s="53" t="s">
        <v>541</v>
      </c>
      <c r="E123" s="53" t="s">
        <v>542</v>
      </c>
      <c r="F123" s="53" t="s">
        <v>543</v>
      </c>
      <c r="G123" s="53" t="s">
        <v>544</v>
      </c>
      <c r="H123" s="64" t="s">
        <v>545</v>
      </c>
      <c r="I123" s="74"/>
      <c r="J123" s="53" t="s">
        <v>546</v>
      </c>
      <c r="K123" s="75" t="s">
        <v>547</v>
      </c>
      <c r="L123" s="75" t="s">
        <v>548</v>
      </c>
      <c r="M123" s="75" t="s">
        <v>42</v>
      </c>
      <c r="N123" s="76" t="s">
        <v>549</v>
      </c>
      <c r="Q123" s="16">
        <f t="shared" si="1"/>
        <v>0</v>
      </c>
    </row>
    <row r="124" spans="1:17" ht="16">
      <c r="A124" s="56"/>
      <c r="B124" s="1" t="s">
        <v>19</v>
      </c>
      <c r="D124" s="1" t="s">
        <v>36</v>
      </c>
      <c r="E124" s="1" t="s">
        <v>550</v>
      </c>
      <c r="G124" s="1" t="s">
        <v>551</v>
      </c>
      <c r="I124" s="12"/>
      <c r="K124" s="44" t="s">
        <v>552</v>
      </c>
      <c r="L124" s="44" t="s">
        <v>553</v>
      </c>
      <c r="M124" s="44" t="s">
        <v>554</v>
      </c>
      <c r="N124" s="77" t="s">
        <v>555</v>
      </c>
      <c r="Q124" s="16">
        <f t="shared" si="1"/>
        <v>0</v>
      </c>
    </row>
    <row r="125" spans="1:17" s="16" customFormat="1" ht="30" customHeight="1" thickBot="1">
      <c r="A125" s="58"/>
      <c r="B125" s="16" t="s">
        <v>29</v>
      </c>
      <c r="D125" s="16">
        <v>1</v>
      </c>
      <c r="E125" s="16">
        <v>1</v>
      </c>
      <c r="F125" s="16">
        <v>0</v>
      </c>
      <c r="G125" s="16">
        <v>1</v>
      </c>
      <c r="H125" s="16">
        <v>0</v>
      </c>
      <c r="I125" s="17"/>
      <c r="J125" s="16">
        <v>0</v>
      </c>
      <c r="K125" s="45">
        <v>1</v>
      </c>
      <c r="L125" s="45">
        <v>1</v>
      </c>
      <c r="M125" s="45">
        <v>1</v>
      </c>
      <c r="N125" s="78">
        <v>1</v>
      </c>
      <c r="P125" s="16">
        <v>7</v>
      </c>
      <c r="Q125" s="41">
        <f t="shared" si="1"/>
        <v>63.636363636363633</v>
      </c>
    </row>
    <row r="126" spans="1:17" ht="16">
      <c r="A126" s="56">
        <v>41</v>
      </c>
      <c r="B126" s="7" t="s">
        <v>7</v>
      </c>
      <c r="C126" s="36" t="s">
        <v>556</v>
      </c>
      <c r="D126" s="1" t="s">
        <v>34</v>
      </c>
      <c r="E126" s="1" t="s">
        <v>541</v>
      </c>
      <c r="F126" s="1" t="s">
        <v>542</v>
      </c>
      <c r="G126" s="1" t="s">
        <v>543</v>
      </c>
      <c r="H126" s="1" t="s">
        <v>544</v>
      </c>
      <c r="I126" s="36"/>
      <c r="J126" s="35" t="s">
        <v>557</v>
      </c>
      <c r="K126" s="1" t="s">
        <v>546</v>
      </c>
      <c r="L126" s="44" t="s">
        <v>547</v>
      </c>
      <c r="M126" s="44" t="s">
        <v>548</v>
      </c>
      <c r="N126" s="77" t="s">
        <v>42</v>
      </c>
      <c r="Q126" s="16">
        <f t="shared" si="1"/>
        <v>0</v>
      </c>
    </row>
    <row r="127" spans="1:17" ht="16">
      <c r="A127" s="56"/>
      <c r="B127" s="1" t="s">
        <v>19</v>
      </c>
      <c r="D127" s="1" t="s">
        <v>558</v>
      </c>
      <c r="E127" s="1" t="s">
        <v>36</v>
      </c>
      <c r="F127" s="1" t="s">
        <v>550</v>
      </c>
      <c r="H127" s="1" t="s">
        <v>551</v>
      </c>
      <c r="I127" s="12"/>
      <c r="L127" s="44" t="s">
        <v>552</v>
      </c>
      <c r="M127" s="44" t="s">
        <v>553</v>
      </c>
      <c r="N127" s="77" t="s">
        <v>554</v>
      </c>
      <c r="Q127" s="16">
        <f t="shared" si="1"/>
        <v>0</v>
      </c>
    </row>
    <row r="128" spans="1:17" s="16" customFormat="1" ht="30" customHeight="1" thickBot="1">
      <c r="A128" s="60"/>
      <c r="B128" s="16" t="s">
        <v>29</v>
      </c>
      <c r="C128" s="61"/>
      <c r="D128" s="61">
        <v>1</v>
      </c>
      <c r="E128" s="61">
        <v>1</v>
      </c>
      <c r="F128" s="61">
        <v>1</v>
      </c>
      <c r="G128" s="61">
        <v>0</v>
      </c>
      <c r="H128" s="61">
        <v>1</v>
      </c>
      <c r="I128" s="62"/>
      <c r="J128" s="61">
        <v>0</v>
      </c>
      <c r="K128" s="61">
        <v>0</v>
      </c>
      <c r="L128" s="79">
        <v>1</v>
      </c>
      <c r="M128" s="79">
        <v>1</v>
      </c>
      <c r="N128" s="80">
        <v>1</v>
      </c>
      <c r="P128" s="16">
        <v>7</v>
      </c>
      <c r="Q128" s="41">
        <f t="shared" si="1"/>
        <v>63.636363636363633</v>
      </c>
    </row>
    <row r="129" spans="1:17">
      <c r="A129" s="27">
        <v>42</v>
      </c>
      <c r="B129" s="7" t="s">
        <v>7</v>
      </c>
      <c r="C129" s="1" t="s">
        <v>559</v>
      </c>
      <c r="D129" s="1" t="s">
        <v>560</v>
      </c>
      <c r="E129" s="1" t="s">
        <v>561</v>
      </c>
      <c r="F129" s="1" t="s">
        <v>562</v>
      </c>
      <c r="G129" s="1" t="s">
        <v>563</v>
      </c>
      <c r="H129" s="1" t="s">
        <v>489</v>
      </c>
      <c r="I129" s="12"/>
      <c r="J129" s="1" t="s">
        <v>564</v>
      </c>
      <c r="K129" s="1" t="s">
        <v>565</v>
      </c>
      <c r="L129" s="1" t="s">
        <v>566</v>
      </c>
      <c r="M129" s="1" t="s">
        <v>567</v>
      </c>
      <c r="N129" s="53" t="s">
        <v>568</v>
      </c>
      <c r="Q129" s="16">
        <f t="shared" si="1"/>
        <v>0</v>
      </c>
    </row>
    <row r="130" spans="1:17">
      <c r="B130" s="1" t="s">
        <v>19</v>
      </c>
      <c r="D130" s="1" t="s">
        <v>569</v>
      </c>
      <c r="E130" s="1" t="s">
        <v>570</v>
      </c>
      <c r="F130" s="1" t="s">
        <v>571</v>
      </c>
      <c r="I130" s="12"/>
      <c r="J130" s="1" t="s">
        <v>572</v>
      </c>
      <c r="K130" s="1" t="s">
        <v>573</v>
      </c>
      <c r="L130" s="1" t="s">
        <v>574</v>
      </c>
      <c r="M130" s="1" t="s">
        <v>475</v>
      </c>
      <c r="N130" s="1" t="s">
        <v>568</v>
      </c>
      <c r="Q130" s="16">
        <f t="shared" si="1"/>
        <v>0</v>
      </c>
    </row>
    <row r="131" spans="1:17" s="16" customFormat="1" ht="30" customHeight="1" thickBot="1">
      <c r="B131" s="16" t="s">
        <v>29</v>
      </c>
      <c r="D131" s="16">
        <v>1</v>
      </c>
      <c r="E131" s="16">
        <v>1</v>
      </c>
      <c r="F131" s="16">
        <v>1</v>
      </c>
      <c r="G131" s="16">
        <v>0</v>
      </c>
      <c r="H131" s="16">
        <v>0</v>
      </c>
      <c r="I131" s="17"/>
      <c r="J131" s="16">
        <v>1</v>
      </c>
      <c r="K131" s="16">
        <v>1</v>
      </c>
      <c r="L131" s="16">
        <v>1</v>
      </c>
      <c r="M131" s="16">
        <v>1</v>
      </c>
      <c r="N131" s="16">
        <v>1</v>
      </c>
      <c r="P131" s="16">
        <v>8</v>
      </c>
      <c r="Q131" s="20">
        <f t="shared" si="1"/>
        <v>72.727272727272734</v>
      </c>
    </row>
    <row r="132" spans="1:17">
      <c r="A132" s="51">
        <v>43</v>
      </c>
      <c r="B132" s="7" t="s">
        <v>7</v>
      </c>
      <c r="C132" s="81" t="s">
        <v>575</v>
      </c>
      <c r="D132" s="82" t="s">
        <v>576</v>
      </c>
      <c r="E132" s="53" t="s">
        <v>210</v>
      </c>
      <c r="F132" s="53" t="s">
        <v>577</v>
      </c>
      <c r="G132" s="53" t="s">
        <v>329</v>
      </c>
      <c r="H132" s="53" t="s">
        <v>578</v>
      </c>
      <c r="I132" s="81"/>
      <c r="J132" s="53" t="s">
        <v>579</v>
      </c>
      <c r="K132" s="53" t="s">
        <v>580</v>
      </c>
      <c r="L132" s="53" t="s">
        <v>581</v>
      </c>
      <c r="M132" s="53" t="s">
        <v>264</v>
      </c>
      <c r="N132" s="55" t="s">
        <v>582</v>
      </c>
      <c r="Q132" s="16">
        <f t="shared" si="1"/>
        <v>0</v>
      </c>
    </row>
    <row r="133" spans="1:17">
      <c r="A133" s="56"/>
      <c r="B133" s="1" t="s">
        <v>19</v>
      </c>
      <c r="E133" s="1" t="s">
        <v>583</v>
      </c>
      <c r="H133" s="1" t="s">
        <v>584</v>
      </c>
      <c r="I133" s="12"/>
      <c r="N133" s="57" t="s">
        <v>585</v>
      </c>
      <c r="Q133" s="16">
        <f t="shared" si="1"/>
        <v>0</v>
      </c>
    </row>
    <row r="134" spans="1:17" s="16" customFormat="1" ht="30" customHeight="1" thickBot="1">
      <c r="A134" s="58"/>
      <c r="B134" s="16" t="s">
        <v>29</v>
      </c>
      <c r="D134" s="16">
        <v>0</v>
      </c>
      <c r="E134" s="16">
        <v>1</v>
      </c>
      <c r="F134" s="16">
        <v>0</v>
      </c>
      <c r="G134" s="16">
        <v>0</v>
      </c>
      <c r="H134" s="16">
        <v>1</v>
      </c>
      <c r="I134" s="17"/>
      <c r="J134" s="16">
        <v>0</v>
      </c>
      <c r="K134" s="16">
        <v>0</v>
      </c>
      <c r="L134" s="16">
        <v>0</v>
      </c>
      <c r="M134" s="16">
        <v>0</v>
      </c>
      <c r="N134" s="59">
        <v>1</v>
      </c>
      <c r="P134" s="16">
        <v>3</v>
      </c>
      <c r="Q134" s="83">
        <f t="shared" si="1"/>
        <v>27.27272727272727</v>
      </c>
    </row>
    <row r="135" spans="1:17">
      <c r="A135" s="56">
        <v>44</v>
      </c>
      <c r="B135" s="7" t="s">
        <v>7</v>
      </c>
      <c r="C135" s="84" t="s">
        <v>586</v>
      </c>
      <c r="D135" s="1" t="s">
        <v>268</v>
      </c>
      <c r="E135" s="1" t="s">
        <v>212</v>
      </c>
      <c r="F135" s="1" t="s">
        <v>587</v>
      </c>
      <c r="G135" s="1" t="s">
        <v>588</v>
      </c>
      <c r="H135" s="1" t="s">
        <v>317</v>
      </c>
      <c r="I135" s="84"/>
      <c r="J135" s="1" t="s">
        <v>210</v>
      </c>
      <c r="K135" s="1" t="s">
        <v>577</v>
      </c>
      <c r="L135" s="1" t="s">
        <v>329</v>
      </c>
      <c r="M135" s="1" t="s">
        <v>578</v>
      </c>
      <c r="N135" s="85" t="s">
        <v>589</v>
      </c>
      <c r="Q135" s="16">
        <f t="shared" si="1"/>
        <v>0</v>
      </c>
    </row>
    <row r="136" spans="1:17">
      <c r="A136" s="56"/>
      <c r="B136" s="1" t="s">
        <v>19</v>
      </c>
      <c r="D136" s="1" t="s">
        <v>578</v>
      </c>
      <c r="E136" s="1" t="s">
        <v>590</v>
      </c>
      <c r="I136" s="12"/>
      <c r="J136" s="1" t="s">
        <v>583</v>
      </c>
      <c r="M136" s="1" t="s">
        <v>584</v>
      </c>
      <c r="N136" s="57"/>
      <c r="Q136" s="16">
        <f t="shared" si="1"/>
        <v>0</v>
      </c>
    </row>
    <row r="137" spans="1:17" s="16" customFormat="1" ht="30" customHeight="1" thickBot="1">
      <c r="A137" s="60"/>
      <c r="B137" s="16" t="s">
        <v>29</v>
      </c>
      <c r="C137" s="61"/>
      <c r="D137" s="61">
        <v>1</v>
      </c>
      <c r="E137" s="61">
        <v>1</v>
      </c>
      <c r="F137" s="61">
        <v>0</v>
      </c>
      <c r="G137" s="61">
        <v>0</v>
      </c>
      <c r="H137" s="61">
        <v>0</v>
      </c>
      <c r="I137" s="62"/>
      <c r="J137" s="61">
        <v>1</v>
      </c>
      <c r="K137" s="61">
        <v>0</v>
      </c>
      <c r="L137" s="61">
        <v>0</v>
      </c>
      <c r="M137" s="61">
        <v>1</v>
      </c>
      <c r="N137" s="63">
        <v>0</v>
      </c>
      <c r="P137" s="16">
        <v>4</v>
      </c>
      <c r="Q137" s="46">
        <f t="shared" ref="Q137:Q200" si="2">P137/11*100</f>
        <v>36.363636363636367</v>
      </c>
    </row>
    <row r="138" spans="1:17">
      <c r="A138" s="27">
        <v>45</v>
      </c>
      <c r="B138" s="7" t="s">
        <v>7</v>
      </c>
      <c r="C138" s="1" t="s">
        <v>591</v>
      </c>
      <c r="D138" s="1" t="s">
        <v>592</v>
      </c>
      <c r="E138" s="1" t="s">
        <v>593</v>
      </c>
      <c r="F138" s="1" t="s">
        <v>594</v>
      </c>
      <c r="G138" s="1" t="s">
        <v>595</v>
      </c>
      <c r="H138" s="1" t="s">
        <v>596</v>
      </c>
      <c r="I138" s="12"/>
      <c r="J138" s="1" t="s">
        <v>597</v>
      </c>
      <c r="K138" s="1" t="s">
        <v>598</v>
      </c>
      <c r="L138" s="1" t="s">
        <v>599</v>
      </c>
      <c r="M138" s="1" t="s">
        <v>283</v>
      </c>
      <c r="N138" s="1" t="s">
        <v>600</v>
      </c>
      <c r="Q138" s="16">
        <f t="shared" si="2"/>
        <v>0</v>
      </c>
    </row>
    <row r="139" spans="1:17">
      <c r="B139" s="1" t="s">
        <v>19</v>
      </c>
      <c r="H139" s="1" t="s">
        <v>601</v>
      </c>
      <c r="I139" s="12"/>
      <c r="L139" s="1" t="s">
        <v>258</v>
      </c>
      <c r="M139" s="1" t="s">
        <v>602</v>
      </c>
      <c r="Q139" s="16">
        <f t="shared" si="2"/>
        <v>0</v>
      </c>
    </row>
    <row r="140" spans="1:17" s="16" customFormat="1" ht="30" customHeight="1" thickBot="1">
      <c r="B140" s="16" t="s">
        <v>29</v>
      </c>
      <c r="D140" s="16">
        <v>0</v>
      </c>
      <c r="E140" s="16">
        <v>0</v>
      </c>
      <c r="F140" s="16">
        <v>0</v>
      </c>
      <c r="G140" s="16">
        <v>0</v>
      </c>
      <c r="H140" s="16">
        <v>1</v>
      </c>
      <c r="I140" s="17"/>
      <c r="J140" s="16">
        <v>0</v>
      </c>
      <c r="K140" s="16">
        <v>0</v>
      </c>
      <c r="L140" s="16">
        <v>1</v>
      </c>
      <c r="M140" s="16">
        <v>1</v>
      </c>
      <c r="N140" s="16">
        <v>0</v>
      </c>
      <c r="P140" s="16">
        <v>3</v>
      </c>
      <c r="Q140" s="83">
        <f t="shared" si="2"/>
        <v>27.27272727272727</v>
      </c>
    </row>
    <row r="141" spans="1:17">
      <c r="A141" s="27">
        <v>46</v>
      </c>
      <c r="B141" s="7" t="s">
        <v>7</v>
      </c>
      <c r="C141" s="1" t="s">
        <v>603</v>
      </c>
      <c r="D141" s="1" t="s">
        <v>604</v>
      </c>
      <c r="E141" s="1" t="s">
        <v>605</v>
      </c>
      <c r="F141" s="1" t="s">
        <v>606</v>
      </c>
      <c r="G141" s="1" t="s">
        <v>607</v>
      </c>
      <c r="H141" s="1" t="s">
        <v>608</v>
      </c>
      <c r="I141" s="12"/>
      <c r="J141" s="1" t="s">
        <v>609</v>
      </c>
      <c r="K141" s="1" t="s">
        <v>610</v>
      </c>
      <c r="L141" s="1" t="s">
        <v>611</v>
      </c>
      <c r="M141" s="1" t="s">
        <v>612</v>
      </c>
      <c r="N141" s="1" t="s">
        <v>613</v>
      </c>
      <c r="Q141" s="16">
        <f t="shared" si="2"/>
        <v>0</v>
      </c>
    </row>
    <row r="142" spans="1:17">
      <c r="B142" s="1" t="s">
        <v>19</v>
      </c>
      <c r="D142" s="1" t="s">
        <v>614</v>
      </c>
      <c r="E142" s="1" t="s">
        <v>615</v>
      </c>
      <c r="F142" s="1" t="s">
        <v>616</v>
      </c>
      <c r="H142" s="1" t="s">
        <v>617</v>
      </c>
      <c r="I142" s="12"/>
      <c r="J142" s="1" t="s">
        <v>618</v>
      </c>
      <c r="K142" s="1" t="s">
        <v>619</v>
      </c>
      <c r="L142" s="1" t="s">
        <v>620</v>
      </c>
      <c r="M142" s="1" t="s">
        <v>621</v>
      </c>
      <c r="N142" s="1" t="s">
        <v>622</v>
      </c>
      <c r="Q142" s="16">
        <f t="shared" si="2"/>
        <v>0</v>
      </c>
    </row>
    <row r="143" spans="1:17" s="16" customFormat="1" ht="30" customHeight="1" thickBot="1">
      <c r="B143" s="16" t="s">
        <v>29</v>
      </c>
      <c r="D143" s="16">
        <v>1</v>
      </c>
      <c r="E143" s="16">
        <v>1</v>
      </c>
      <c r="F143" s="16">
        <v>1</v>
      </c>
      <c r="G143" s="16">
        <v>0</v>
      </c>
      <c r="H143" s="16">
        <v>1</v>
      </c>
      <c r="I143" s="17"/>
      <c r="J143" s="16">
        <v>1</v>
      </c>
      <c r="K143" s="16">
        <v>1</v>
      </c>
      <c r="L143" s="16">
        <v>1</v>
      </c>
      <c r="M143" s="16">
        <v>1</v>
      </c>
      <c r="N143" s="16">
        <v>1</v>
      </c>
      <c r="P143" s="16">
        <v>9</v>
      </c>
      <c r="Q143" s="28">
        <f t="shared" si="2"/>
        <v>81.818181818181827</v>
      </c>
    </row>
    <row r="144" spans="1:17">
      <c r="A144" s="27">
        <v>47</v>
      </c>
      <c r="B144" s="7" t="s">
        <v>7</v>
      </c>
      <c r="C144" s="1" t="s">
        <v>623</v>
      </c>
      <c r="D144" s="1" t="s">
        <v>624</v>
      </c>
      <c r="E144" s="1" t="s">
        <v>625</v>
      </c>
      <c r="F144" s="1" t="s">
        <v>626</v>
      </c>
      <c r="G144" s="1" t="s">
        <v>627</v>
      </c>
      <c r="H144" s="1" t="s">
        <v>628</v>
      </c>
      <c r="I144" s="12"/>
      <c r="J144" s="1" t="s">
        <v>629</v>
      </c>
      <c r="K144" s="1" t="s">
        <v>630</v>
      </c>
      <c r="L144" s="1" t="s">
        <v>631</v>
      </c>
      <c r="M144" s="1" t="s">
        <v>632</v>
      </c>
      <c r="N144" s="1" t="s">
        <v>633</v>
      </c>
      <c r="Q144" s="16">
        <f t="shared" si="2"/>
        <v>0</v>
      </c>
    </row>
    <row r="145" spans="1:17">
      <c r="B145" s="1" t="s">
        <v>19</v>
      </c>
      <c r="D145" s="1" t="s">
        <v>634</v>
      </c>
      <c r="E145" s="1" t="s">
        <v>635</v>
      </c>
      <c r="F145" s="1" t="s">
        <v>636</v>
      </c>
      <c r="I145" s="12"/>
      <c r="M145" s="1" t="s">
        <v>637</v>
      </c>
      <c r="N145" s="1">
        <v>0</v>
      </c>
      <c r="Q145" s="16">
        <f t="shared" si="2"/>
        <v>0</v>
      </c>
    </row>
    <row r="146" spans="1:17" s="16" customFormat="1" ht="30" customHeight="1" thickBot="1">
      <c r="B146" s="16" t="s">
        <v>29</v>
      </c>
      <c r="D146" s="16">
        <v>1</v>
      </c>
      <c r="E146" s="16">
        <v>1</v>
      </c>
      <c r="F146" s="16">
        <v>1</v>
      </c>
      <c r="G146" s="16">
        <v>0</v>
      </c>
      <c r="H146" s="16">
        <v>0</v>
      </c>
      <c r="I146" s="17"/>
      <c r="J146" s="16">
        <v>0</v>
      </c>
      <c r="K146" s="16">
        <v>0</v>
      </c>
      <c r="L146" s="16">
        <v>0</v>
      </c>
      <c r="M146" s="16">
        <v>1</v>
      </c>
      <c r="P146" s="16">
        <v>4</v>
      </c>
      <c r="Q146" s="46">
        <f t="shared" si="2"/>
        <v>36.363636363636367</v>
      </c>
    </row>
    <row r="147" spans="1:17">
      <c r="A147" s="51">
        <v>48</v>
      </c>
      <c r="B147" s="7" t="s">
        <v>7</v>
      </c>
      <c r="C147" s="52" t="s">
        <v>638</v>
      </c>
      <c r="D147" s="53" t="s">
        <v>639</v>
      </c>
      <c r="E147" s="53" t="s">
        <v>485</v>
      </c>
      <c r="F147" s="53" t="s">
        <v>640</v>
      </c>
      <c r="G147" s="53" t="s">
        <v>641</v>
      </c>
      <c r="H147" s="86" t="s">
        <v>642</v>
      </c>
      <c r="I147" s="52"/>
      <c r="J147" s="53" t="s">
        <v>643</v>
      </c>
      <c r="K147" s="53" t="s">
        <v>644</v>
      </c>
      <c r="L147" s="53" t="s">
        <v>645</v>
      </c>
      <c r="M147" s="53" t="s">
        <v>474</v>
      </c>
      <c r="N147" s="55" t="s">
        <v>646</v>
      </c>
      <c r="Q147" s="16">
        <f t="shared" si="2"/>
        <v>0</v>
      </c>
    </row>
    <row r="148" spans="1:17">
      <c r="A148" s="56"/>
      <c r="B148" s="1" t="s">
        <v>19</v>
      </c>
      <c r="D148" s="1" t="s">
        <v>647</v>
      </c>
      <c r="E148" s="1" t="s">
        <v>648</v>
      </c>
      <c r="I148" s="12"/>
      <c r="K148" s="1" t="s">
        <v>471</v>
      </c>
      <c r="L148" s="1" t="s">
        <v>649</v>
      </c>
      <c r="N148" s="57" t="s">
        <v>574</v>
      </c>
      <c r="Q148" s="16">
        <f t="shared" si="2"/>
        <v>0</v>
      </c>
    </row>
    <row r="149" spans="1:17" s="16" customFormat="1" ht="30" customHeight="1" thickBot="1">
      <c r="A149" s="58"/>
      <c r="B149" s="16" t="s">
        <v>29</v>
      </c>
      <c r="D149" s="16">
        <v>1</v>
      </c>
      <c r="E149" s="16">
        <v>1</v>
      </c>
      <c r="F149" s="16">
        <v>0</v>
      </c>
      <c r="G149" s="16">
        <v>0</v>
      </c>
      <c r="H149" s="16">
        <v>0</v>
      </c>
      <c r="I149" s="17"/>
      <c r="J149" s="16">
        <v>0</v>
      </c>
      <c r="K149" s="16">
        <v>1</v>
      </c>
      <c r="L149" s="16">
        <v>1</v>
      </c>
      <c r="M149" s="16">
        <v>0</v>
      </c>
      <c r="N149" s="59">
        <v>1</v>
      </c>
      <c r="P149" s="16">
        <v>5</v>
      </c>
      <c r="Q149" s="39">
        <f t="shared" si="2"/>
        <v>45.454545454545453</v>
      </c>
    </row>
    <row r="150" spans="1:17">
      <c r="A150" s="56">
        <v>49</v>
      </c>
      <c r="B150" s="7" t="s">
        <v>7</v>
      </c>
      <c r="C150" s="87" t="s">
        <v>650</v>
      </c>
      <c r="D150" s="1" t="s">
        <v>572</v>
      </c>
      <c r="E150" s="1" t="s">
        <v>639</v>
      </c>
      <c r="F150" s="1" t="s">
        <v>485</v>
      </c>
      <c r="G150" s="1" t="s">
        <v>640</v>
      </c>
      <c r="H150" s="1" t="s">
        <v>641</v>
      </c>
      <c r="I150" s="87"/>
      <c r="J150" s="43" t="s">
        <v>488</v>
      </c>
      <c r="K150" s="1" t="s">
        <v>643</v>
      </c>
      <c r="L150" s="1" t="s">
        <v>644</v>
      </c>
      <c r="M150" s="1" t="s">
        <v>645</v>
      </c>
      <c r="N150" s="57" t="s">
        <v>474</v>
      </c>
      <c r="Q150" s="16">
        <f t="shared" si="2"/>
        <v>0</v>
      </c>
    </row>
    <row r="151" spans="1:17">
      <c r="A151" s="56"/>
      <c r="B151" s="1" t="s">
        <v>19</v>
      </c>
      <c r="E151" s="1" t="s">
        <v>647</v>
      </c>
      <c r="F151" s="1" t="s">
        <v>648</v>
      </c>
      <c r="I151" s="12"/>
      <c r="L151" s="1" t="s">
        <v>471</v>
      </c>
      <c r="M151" s="1" t="s">
        <v>649</v>
      </c>
      <c r="N151" s="57"/>
      <c r="Q151" s="16">
        <f t="shared" si="2"/>
        <v>0</v>
      </c>
    </row>
    <row r="152" spans="1:17" s="16" customFormat="1" ht="30" customHeight="1" thickBot="1">
      <c r="A152" s="60"/>
      <c r="B152" s="16" t="s">
        <v>29</v>
      </c>
      <c r="C152" s="61"/>
      <c r="D152" s="61">
        <v>0</v>
      </c>
      <c r="E152" s="61">
        <v>1</v>
      </c>
      <c r="F152" s="61">
        <v>1</v>
      </c>
      <c r="G152" s="61">
        <v>0</v>
      </c>
      <c r="H152" s="61">
        <v>0</v>
      </c>
      <c r="I152" s="62"/>
      <c r="J152" s="61">
        <v>0</v>
      </c>
      <c r="K152" s="61">
        <v>0</v>
      </c>
      <c r="L152" s="61">
        <v>1</v>
      </c>
      <c r="M152" s="61">
        <v>1</v>
      </c>
      <c r="N152" s="63">
        <v>0</v>
      </c>
      <c r="P152" s="16">
        <v>4</v>
      </c>
      <c r="Q152" s="46">
        <f t="shared" si="2"/>
        <v>36.363636363636367</v>
      </c>
    </row>
    <row r="153" spans="1:17">
      <c r="A153" s="51">
        <v>50</v>
      </c>
      <c r="B153" s="7" t="s">
        <v>7</v>
      </c>
      <c r="C153" s="81" t="s">
        <v>651</v>
      </c>
      <c r="D153" s="53" t="s">
        <v>652</v>
      </c>
      <c r="E153" s="53" t="s">
        <v>653</v>
      </c>
      <c r="F153" s="53" t="s">
        <v>654</v>
      </c>
      <c r="G153" s="53" t="s">
        <v>655</v>
      </c>
      <c r="H153" s="53" t="s">
        <v>656</v>
      </c>
      <c r="I153" s="81"/>
      <c r="J153" s="88" t="s">
        <v>657</v>
      </c>
      <c r="K153" s="64" t="s">
        <v>658</v>
      </c>
      <c r="L153" s="53" t="s">
        <v>659</v>
      </c>
      <c r="M153" s="89" t="s">
        <v>660</v>
      </c>
      <c r="N153" s="55" t="s">
        <v>661</v>
      </c>
      <c r="Q153" s="16">
        <f t="shared" si="2"/>
        <v>0</v>
      </c>
    </row>
    <row r="154" spans="1:17">
      <c r="A154" s="56"/>
      <c r="B154" s="1" t="s">
        <v>19</v>
      </c>
      <c r="D154" s="1" t="s">
        <v>662</v>
      </c>
      <c r="E154" s="1" t="s">
        <v>663</v>
      </c>
      <c r="I154" s="12"/>
      <c r="N154" s="57"/>
      <c r="Q154" s="16">
        <f t="shared" si="2"/>
        <v>0</v>
      </c>
    </row>
    <row r="155" spans="1:17" s="16" customFormat="1" ht="30" customHeight="1" thickBot="1">
      <c r="A155" s="58"/>
      <c r="B155" s="16" t="s">
        <v>29</v>
      </c>
      <c r="D155" s="16">
        <v>1</v>
      </c>
      <c r="E155" s="16">
        <v>1</v>
      </c>
      <c r="F155" s="16">
        <v>0</v>
      </c>
      <c r="G155" s="16">
        <v>0</v>
      </c>
      <c r="H155" s="16">
        <v>0</v>
      </c>
      <c r="I155" s="17"/>
      <c r="J155" s="16">
        <v>0</v>
      </c>
      <c r="K155" s="16">
        <v>0</v>
      </c>
      <c r="L155" s="16">
        <v>0</v>
      </c>
      <c r="M155" s="16">
        <v>0</v>
      </c>
      <c r="N155" s="59">
        <v>0</v>
      </c>
      <c r="P155" s="16">
        <v>2</v>
      </c>
      <c r="Q155" s="47">
        <f t="shared" si="2"/>
        <v>18.181818181818183</v>
      </c>
    </row>
    <row r="156" spans="1:17">
      <c r="A156" s="56">
        <v>51</v>
      </c>
      <c r="B156" s="7" t="s">
        <v>7</v>
      </c>
      <c r="C156" s="37" t="s">
        <v>664</v>
      </c>
      <c r="D156" s="1" t="s">
        <v>653</v>
      </c>
      <c r="E156" s="1" t="s">
        <v>654</v>
      </c>
      <c r="F156" s="1" t="s">
        <v>655</v>
      </c>
      <c r="G156" s="90" t="s">
        <v>656</v>
      </c>
      <c r="H156" s="91" t="s">
        <v>665</v>
      </c>
      <c r="I156" s="37"/>
      <c r="J156" s="36" t="s">
        <v>658</v>
      </c>
      <c r="K156" s="1" t="s">
        <v>659</v>
      </c>
      <c r="L156" s="92" t="s">
        <v>660</v>
      </c>
      <c r="M156" s="1" t="s">
        <v>661</v>
      </c>
      <c r="N156" s="57" t="s">
        <v>138</v>
      </c>
      <c r="Q156" s="16">
        <f t="shared" si="2"/>
        <v>0</v>
      </c>
    </row>
    <row r="157" spans="1:17">
      <c r="A157" s="56"/>
      <c r="B157" s="1" t="s">
        <v>19</v>
      </c>
      <c r="D157" s="1" t="s">
        <v>663</v>
      </c>
      <c r="I157" s="12"/>
      <c r="N157" s="57" t="s">
        <v>666</v>
      </c>
      <c r="Q157" s="16">
        <f t="shared" si="2"/>
        <v>0</v>
      </c>
    </row>
    <row r="158" spans="1:17" s="16" customFormat="1" ht="30" customHeight="1" thickBot="1">
      <c r="A158" s="58"/>
      <c r="B158" s="16" t="s">
        <v>29</v>
      </c>
      <c r="D158" s="16">
        <v>1</v>
      </c>
      <c r="E158" s="16">
        <v>0</v>
      </c>
      <c r="F158" s="16">
        <v>0</v>
      </c>
      <c r="G158" s="16">
        <v>0</v>
      </c>
      <c r="H158" s="16">
        <v>0</v>
      </c>
      <c r="I158" s="17"/>
      <c r="J158" s="16">
        <v>0</v>
      </c>
      <c r="K158" s="16">
        <v>0</v>
      </c>
      <c r="L158" s="16">
        <v>0</v>
      </c>
      <c r="M158" s="16">
        <v>0</v>
      </c>
      <c r="N158" s="59">
        <v>1</v>
      </c>
      <c r="P158" s="16">
        <v>2</v>
      </c>
      <c r="Q158" s="47">
        <f t="shared" si="2"/>
        <v>18.181818181818183</v>
      </c>
    </row>
    <row r="159" spans="1:17">
      <c r="A159" s="56">
        <v>52</v>
      </c>
      <c r="B159" s="7" t="s">
        <v>7</v>
      </c>
      <c r="C159" s="90" t="s">
        <v>667</v>
      </c>
      <c r="D159" s="1" t="s">
        <v>668</v>
      </c>
      <c r="E159" s="1" t="s">
        <v>652</v>
      </c>
      <c r="F159" s="1" t="s">
        <v>653</v>
      </c>
      <c r="G159" s="1" t="s">
        <v>654</v>
      </c>
      <c r="H159" s="1" t="s">
        <v>655</v>
      </c>
      <c r="I159" s="90"/>
      <c r="J159" s="91" t="s">
        <v>665</v>
      </c>
      <c r="K159" s="37" t="s">
        <v>657</v>
      </c>
      <c r="L159" s="36" t="s">
        <v>658</v>
      </c>
      <c r="M159" s="1" t="s">
        <v>659</v>
      </c>
      <c r="N159" s="93" t="s">
        <v>660</v>
      </c>
      <c r="Q159" s="16">
        <f t="shared" si="2"/>
        <v>0</v>
      </c>
    </row>
    <row r="160" spans="1:17">
      <c r="A160" s="56"/>
      <c r="B160" s="1" t="s">
        <v>19</v>
      </c>
      <c r="D160" s="1" t="s">
        <v>669</v>
      </c>
      <c r="E160" s="1" t="s">
        <v>662</v>
      </c>
      <c r="F160" s="1" t="s">
        <v>663</v>
      </c>
      <c r="I160" s="12"/>
      <c r="N160" s="57"/>
      <c r="Q160" s="16">
        <f t="shared" si="2"/>
        <v>0</v>
      </c>
    </row>
    <row r="161" spans="1:17" s="16" customFormat="1" ht="30" customHeight="1" thickBot="1">
      <c r="A161" s="58"/>
      <c r="B161" s="16" t="s">
        <v>29</v>
      </c>
      <c r="F161" s="16">
        <v>1</v>
      </c>
      <c r="G161" s="16">
        <v>0</v>
      </c>
      <c r="H161" s="16">
        <v>0</v>
      </c>
      <c r="I161" s="17"/>
      <c r="J161" s="16">
        <v>0</v>
      </c>
      <c r="K161" s="16">
        <v>0</v>
      </c>
      <c r="L161" s="16">
        <v>0</v>
      </c>
      <c r="M161" s="16">
        <v>0</v>
      </c>
      <c r="N161" s="59">
        <v>0</v>
      </c>
      <c r="P161" s="16">
        <v>1</v>
      </c>
      <c r="Q161" s="94">
        <f t="shared" si="2"/>
        <v>9.0909090909090917</v>
      </c>
    </row>
    <row r="162" spans="1:17">
      <c r="A162" s="56">
        <v>53</v>
      </c>
      <c r="B162" s="7" t="s">
        <v>7</v>
      </c>
      <c r="C162" s="36" t="s">
        <v>670</v>
      </c>
      <c r="D162" s="1" t="s">
        <v>654</v>
      </c>
      <c r="E162" s="1" t="s">
        <v>655</v>
      </c>
      <c r="F162" s="90" t="s">
        <v>656</v>
      </c>
      <c r="G162" s="91" t="s">
        <v>665</v>
      </c>
      <c r="H162" s="37" t="s">
        <v>657</v>
      </c>
      <c r="I162" s="36"/>
      <c r="J162" s="1" t="s">
        <v>659</v>
      </c>
      <c r="K162" s="92" t="s">
        <v>660</v>
      </c>
      <c r="L162" s="1" t="s">
        <v>661</v>
      </c>
      <c r="M162" s="1" t="s">
        <v>138</v>
      </c>
      <c r="N162" s="57" t="s">
        <v>671</v>
      </c>
      <c r="Q162" s="16">
        <f t="shared" si="2"/>
        <v>0</v>
      </c>
    </row>
    <row r="163" spans="1:17">
      <c r="A163" s="56"/>
      <c r="B163" s="1" t="s">
        <v>19</v>
      </c>
      <c r="I163" s="12"/>
      <c r="M163" s="1" t="s">
        <v>666</v>
      </c>
      <c r="N163" s="57"/>
      <c r="Q163" s="16">
        <f t="shared" si="2"/>
        <v>0</v>
      </c>
    </row>
    <row r="164" spans="1:17" s="16" customFormat="1" ht="30" customHeight="1" thickBot="1">
      <c r="A164" s="58"/>
      <c r="B164" s="16" t="s">
        <v>29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7"/>
      <c r="J164" s="16">
        <v>0</v>
      </c>
      <c r="K164" s="16">
        <v>0</v>
      </c>
      <c r="L164" s="16">
        <v>0</v>
      </c>
      <c r="M164" s="16">
        <v>1</v>
      </c>
      <c r="N164" s="59">
        <v>0</v>
      </c>
      <c r="P164" s="16">
        <v>1</v>
      </c>
      <c r="Q164" s="94">
        <f t="shared" si="2"/>
        <v>9.0909090909090917</v>
      </c>
    </row>
    <row r="165" spans="1:17">
      <c r="A165" s="56">
        <v>54</v>
      </c>
      <c r="B165" s="7" t="s">
        <v>7</v>
      </c>
      <c r="C165" s="92" t="s">
        <v>672</v>
      </c>
      <c r="D165" s="90" t="s">
        <v>656</v>
      </c>
      <c r="E165" s="91" t="s">
        <v>665</v>
      </c>
      <c r="F165" s="37" t="s">
        <v>657</v>
      </c>
      <c r="G165" s="36" t="s">
        <v>658</v>
      </c>
      <c r="H165" s="1" t="s">
        <v>659</v>
      </c>
      <c r="I165" s="92"/>
      <c r="J165" s="1" t="s">
        <v>661</v>
      </c>
      <c r="K165" s="1" t="s">
        <v>138</v>
      </c>
      <c r="L165" s="1" t="s">
        <v>671</v>
      </c>
      <c r="M165" s="1" t="s">
        <v>673</v>
      </c>
      <c r="N165" s="57" t="s">
        <v>674</v>
      </c>
      <c r="Q165" s="16">
        <f t="shared" si="2"/>
        <v>0</v>
      </c>
    </row>
    <row r="166" spans="1:17">
      <c r="A166" s="56"/>
      <c r="B166" s="1" t="s">
        <v>19</v>
      </c>
      <c r="I166" s="12"/>
      <c r="K166" s="1" t="s">
        <v>666</v>
      </c>
      <c r="N166" s="57"/>
      <c r="Q166" s="16">
        <f t="shared" si="2"/>
        <v>0</v>
      </c>
    </row>
    <row r="167" spans="1:17" s="16" customFormat="1" ht="30" customHeight="1" thickBot="1">
      <c r="A167" s="60"/>
      <c r="B167" s="16" t="s">
        <v>29</v>
      </c>
      <c r="C167" s="61"/>
      <c r="D167" s="61">
        <v>0</v>
      </c>
      <c r="E167" s="61">
        <v>0</v>
      </c>
      <c r="F167" s="61">
        <v>0</v>
      </c>
      <c r="G167" s="61">
        <v>0</v>
      </c>
      <c r="H167" s="61">
        <v>0</v>
      </c>
      <c r="I167" s="62"/>
      <c r="J167" s="61">
        <v>0</v>
      </c>
      <c r="K167" s="61">
        <v>1</v>
      </c>
      <c r="L167" s="61">
        <v>0</v>
      </c>
      <c r="M167" s="61">
        <v>0</v>
      </c>
      <c r="N167" s="63">
        <v>0</v>
      </c>
      <c r="P167" s="16">
        <v>1</v>
      </c>
      <c r="Q167" s="94">
        <f t="shared" si="2"/>
        <v>9.0909090909090917</v>
      </c>
    </row>
    <row r="168" spans="1:17">
      <c r="A168" s="27">
        <v>55</v>
      </c>
      <c r="B168" s="7" t="s">
        <v>7</v>
      </c>
      <c r="C168" s="1" t="s">
        <v>675</v>
      </c>
      <c r="D168" s="1" t="s">
        <v>676</v>
      </c>
      <c r="E168" s="1" t="s">
        <v>677</v>
      </c>
      <c r="F168" s="1" t="s">
        <v>678</v>
      </c>
      <c r="G168" s="1" t="s">
        <v>141</v>
      </c>
      <c r="H168" s="1" t="s">
        <v>679</v>
      </c>
      <c r="I168" s="12"/>
      <c r="J168" s="1" t="s">
        <v>680</v>
      </c>
      <c r="K168" s="1" t="s">
        <v>681</v>
      </c>
      <c r="L168" s="1" t="s">
        <v>682</v>
      </c>
      <c r="M168" s="1" t="s">
        <v>683</v>
      </c>
      <c r="N168" s="53" t="s">
        <v>684</v>
      </c>
      <c r="Q168" s="16">
        <f t="shared" si="2"/>
        <v>0</v>
      </c>
    </row>
    <row r="169" spans="1:17">
      <c r="B169" s="1" t="s">
        <v>19</v>
      </c>
      <c r="D169" s="1" t="s">
        <v>657</v>
      </c>
      <c r="F169" s="1" t="s">
        <v>676</v>
      </c>
      <c r="G169" s="1" t="s">
        <v>685</v>
      </c>
      <c r="H169" s="1" t="s">
        <v>686</v>
      </c>
      <c r="I169" s="12"/>
      <c r="K169" s="1" t="s">
        <v>687</v>
      </c>
      <c r="L169" s="1" t="s">
        <v>688</v>
      </c>
      <c r="M169" s="1" t="s">
        <v>689</v>
      </c>
      <c r="N169" s="1" t="s">
        <v>677</v>
      </c>
      <c r="Q169" s="16">
        <f t="shared" si="2"/>
        <v>0</v>
      </c>
    </row>
    <row r="170" spans="1:17" s="16" customFormat="1" ht="30" customHeight="1" thickBot="1">
      <c r="B170" s="16" t="s">
        <v>29</v>
      </c>
      <c r="D170" s="16">
        <v>1</v>
      </c>
      <c r="E170" s="16">
        <v>0</v>
      </c>
      <c r="F170" s="16">
        <v>1</v>
      </c>
      <c r="G170" s="16">
        <v>1</v>
      </c>
      <c r="H170" s="16">
        <v>1</v>
      </c>
      <c r="I170" s="17"/>
      <c r="J170" s="16">
        <v>0</v>
      </c>
      <c r="K170" s="16">
        <v>1</v>
      </c>
      <c r="L170" s="16">
        <v>1</v>
      </c>
      <c r="M170" s="16">
        <v>1</v>
      </c>
      <c r="N170" s="16">
        <v>1</v>
      </c>
      <c r="P170" s="16">
        <v>8</v>
      </c>
      <c r="Q170" s="20">
        <f t="shared" si="2"/>
        <v>72.727272727272734</v>
      </c>
    </row>
    <row r="171" spans="1:17">
      <c r="A171" s="27">
        <v>56</v>
      </c>
      <c r="B171" s="7" t="s">
        <v>7</v>
      </c>
      <c r="C171" s="1" t="s">
        <v>690</v>
      </c>
      <c r="D171" s="1" t="s">
        <v>691</v>
      </c>
      <c r="E171" s="1" t="s">
        <v>692</v>
      </c>
      <c r="F171" s="1" t="s">
        <v>693</v>
      </c>
      <c r="G171" s="1" t="s">
        <v>694</v>
      </c>
      <c r="H171" s="1" t="s">
        <v>695</v>
      </c>
      <c r="I171" s="12"/>
      <c r="J171" s="1" t="s">
        <v>696</v>
      </c>
      <c r="K171" s="1" t="s">
        <v>697</v>
      </c>
      <c r="L171" s="1" t="s">
        <v>698</v>
      </c>
      <c r="M171" s="1" t="s">
        <v>699</v>
      </c>
      <c r="N171" s="1" t="s">
        <v>700</v>
      </c>
      <c r="Q171" s="16">
        <f t="shared" si="2"/>
        <v>0</v>
      </c>
    </row>
    <row r="172" spans="1:17">
      <c r="B172" s="1" t="s">
        <v>19</v>
      </c>
      <c r="G172" s="1" t="s">
        <v>695</v>
      </c>
      <c r="H172" s="1" t="s">
        <v>701</v>
      </c>
      <c r="I172" s="12"/>
      <c r="J172" s="1" t="s">
        <v>702</v>
      </c>
      <c r="K172" s="1" t="s">
        <v>703</v>
      </c>
      <c r="M172" s="1" t="s">
        <v>704</v>
      </c>
      <c r="Q172" s="16">
        <f t="shared" si="2"/>
        <v>0</v>
      </c>
    </row>
    <row r="173" spans="1:17" s="16" customFormat="1" ht="30" customHeight="1" thickBot="1">
      <c r="B173" s="16" t="s">
        <v>29</v>
      </c>
      <c r="D173" s="16">
        <v>0</v>
      </c>
      <c r="E173" s="16">
        <v>0</v>
      </c>
      <c r="F173" s="16">
        <v>0</v>
      </c>
      <c r="G173" s="16">
        <v>1</v>
      </c>
      <c r="H173" s="16">
        <v>1</v>
      </c>
      <c r="I173" s="17"/>
      <c r="J173" s="16">
        <v>1</v>
      </c>
      <c r="K173" s="16">
        <v>1</v>
      </c>
      <c r="L173" s="16">
        <v>0</v>
      </c>
      <c r="M173" s="16">
        <v>1</v>
      </c>
      <c r="N173" s="16">
        <v>0</v>
      </c>
      <c r="P173" s="16">
        <v>5</v>
      </c>
      <c r="Q173" s="39">
        <f t="shared" si="2"/>
        <v>45.454545454545453</v>
      </c>
    </row>
    <row r="174" spans="1:17">
      <c r="A174" s="27">
        <v>57</v>
      </c>
      <c r="B174" s="7" t="s">
        <v>7</v>
      </c>
      <c r="C174" s="1" t="s">
        <v>705</v>
      </c>
      <c r="D174" s="1" t="s">
        <v>706</v>
      </c>
      <c r="E174" s="1" t="s">
        <v>261</v>
      </c>
      <c r="F174" s="1" t="s">
        <v>707</v>
      </c>
      <c r="G174" s="1" t="s">
        <v>708</v>
      </c>
      <c r="H174" s="1" t="s">
        <v>281</v>
      </c>
      <c r="I174" s="12"/>
      <c r="J174" s="1" t="s">
        <v>709</v>
      </c>
      <c r="K174" s="1" t="s">
        <v>282</v>
      </c>
      <c r="L174" s="1" t="s">
        <v>710</v>
      </c>
      <c r="M174" s="1" t="s">
        <v>711</v>
      </c>
      <c r="N174" s="1" t="s">
        <v>712</v>
      </c>
      <c r="Q174" s="16">
        <f t="shared" si="2"/>
        <v>0</v>
      </c>
    </row>
    <row r="175" spans="1:17">
      <c r="B175" s="1" t="s">
        <v>19</v>
      </c>
      <c r="F175" s="1" t="s">
        <v>318</v>
      </c>
      <c r="G175" s="1" t="s">
        <v>581</v>
      </c>
      <c r="H175" s="1" t="s">
        <v>576</v>
      </c>
      <c r="I175" s="12"/>
      <c r="J175" s="1" t="s">
        <v>588</v>
      </c>
      <c r="K175" s="1" t="s">
        <v>317</v>
      </c>
      <c r="L175" s="1" t="s">
        <v>713</v>
      </c>
      <c r="N175" s="1" t="s">
        <v>714</v>
      </c>
      <c r="Q175" s="16">
        <f t="shared" si="2"/>
        <v>0</v>
      </c>
    </row>
    <row r="176" spans="1:17" s="16" customFormat="1" ht="30" customHeight="1" thickBot="1">
      <c r="B176" s="16" t="s">
        <v>29</v>
      </c>
      <c r="D176" s="16">
        <v>0</v>
      </c>
      <c r="E176" s="16">
        <v>0</v>
      </c>
      <c r="F176" s="16">
        <v>1</v>
      </c>
      <c r="G176" s="16">
        <v>1</v>
      </c>
      <c r="H176" s="16">
        <v>1</v>
      </c>
      <c r="I176" s="17"/>
      <c r="J176" s="16">
        <v>1</v>
      </c>
      <c r="K176" s="16">
        <v>1</v>
      </c>
      <c r="L176" s="16">
        <v>1</v>
      </c>
      <c r="M176" s="16">
        <v>0</v>
      </c>
      <c r="N176" s="16">
        <v>1</v>
      </c>
      <c r="P176" s="16">
        <v>7</v>
      </c>
      <c r="Q176" s="41">
        <f t="shared" si="2"/>
        <v>63.636363636363633</v>
      </c>
    </row>
    <row r="177" spans="1:17" ht="16">
      <c r="A177" s="27">
        <v>58</v>
      </c>
      <c r="B177" s="7" t="s">
        <v>7</v>
      </c>
      <c r="C177" s="1" t="s">
        <v>715</v>
      </c>
      <c r="D177" s="1" t="s">
        <v>716</v>
      </c>
      <c r="E177" s="1" t="s">
        <v>717</v>
      </c>
      <c r="F177" s="1" t="s">
        <v>718</v>
      </c>
      <c r="G177" s="1" t="s">
        <v>719</v>
      </c>
      <c r="H177" s="1" t="s">
        <v>720</v>
      </c>
      <c r="I177" s="12"/>
      <c r="J177" s="1" t="s">
        <v>721</v>
      </c>
      <c r="K177" s="1" t="s">
        <v>722</v>
      </c>
      <c r="L177" s="44" t="s">
        <v>723</v>
      </c>
      <c r="M177" s="44" t="s">
        <v>724</v>
      </c>
      <c r="N177" s="1" t="s">
        <v>725</v>
      </c>
      <c r="Q177" s="16">
        <f t="shared" si="2"/>
        <v>0</v>
      </c>
    </row>
    <row r="178" spans="1:17" ht="16">
      <c r="B178" s="1" t="s">
        <v>19</v>
      </c>
      <c r="E178" s="1" t="s">
        <v>726</v>
      </c>
      <c r="F178" s="1" t="s">
        <v>275</v>
      </c>
      <c r="I178" s="12"/>
      <c r="J178" s="1" t="s">
        <v>727</v>
      </c>
      <c r="L178" s="44" t="s">
        <v>728</v>
      </c>
      <c r="M178" s="44" t="s">
        <v>729</v>
      </c>
      <c r="Q178" s="16">
        <f t="shared" si="2"/>
        <v>0</v>
      </c>
    </row>
    <row r="179" spans="1:17" s="16" customFormat="1" ht="30" customHeight="1" thickBot="1">
      <c r="B179" s="16" t="s">
        <v>29</v>
      </c>
      <c r="D179" s="16">
        <v>0</v>
      </c>
      <c r="E179" s="16">
        <v>1</v>
      </c>
      <c r="F179" s="16">
        <v>1</v>
      </c>
      <c r="G179" s="16">
        <v>0</v>
      </c>
      <c r="H179" s="16">
        <v>0</v>
      </c>
      <c r="I179" s="17"/>
      <c r="J179" s="16">
        <v>1</v>
      </c>
      <c r="K179" s="16">
        <v>0</v>
      </c>
      <c r="L179" s="45">
        <v>1</v>
      </c>
      <c r="M179" s="45">
        <v>1</v>
      </c>
      <c r="N179" s="16">
        <v>0</v>
      </c>
      <c r="P179" s="16">
        <v>5</v>
      </c>
      <c r="Q179" s="39">
        <f t="shared" si="2"/>
        <v>45.454545454545453</v>
      </c>
    </row>
    <row r="180" spans="1:17">
      <c r="A180" s="27">
        <v>59</v>
      </c>
      <c r="B180" s="7" t="s">
        <v>7</v>
      </c>
      <c r="C180" s="1" t="s">
        <v>730</v>
      </c>
      <c r="D180" s="1" t="s">
        <v>731</v>
      </c>
      <c r="E180" s="1" t="s">
        <v>732</v>
      </c>
      <c r="F180" s="1" t="s">
        <v>733</v>
      </c>
      <c r="G180" s="1" t="s">
        <v>734</v>
      </c>
      <c r="H180" s="1" t="s">
        <v>735</v>
      </c>
      <c r="I180" s="12"/>
      <c r="J180" s="1" t="s">
        <v>736</v>
      </c>
      <c r="K180" s="1" t="s">
        <v>737</v>
      </c>
      <c r="L180" s="1" t="s">
        <v>738</v>
      </c>
      <c r="M180" s="1" t="s">
        <v>739</v>
      </c>
      <c r="N180" s="1" t="s">
        <v>740</v>
      </c>
      <c r="Q180" s="16">
        <f t="shared" si="2"/>
        <v>0</v>
      </c>
    </row>
    <row r="181" spans="1:17">
      <c r="B181" s="1" t="s">
        <v>19</v>
      </c>
      <c r="D181" s="1" t="s">
        <v>741</v>
      </c>
      <c r="E181" s="1" t="s">
        <v>742</v>
      </c>
      <c r="F181" s="1" t="s">
        <v>743</v>
      </c>
      <c r="G181" s="1" t="s">
        <v>744</v>
      </c>
      <c r="I181" s="12"/>
      <c r="K181" s="1" t="s">
        <v>745</v>
      </c>
      <c r="L181" s="1" t="s">
        <v>746</v>
      </c>
      <c r="M181" s="1" t="s">
        <v>747</v>
      </c>
      <c r="Q181" s="16">
        <f t="shared" si="2"/>
        <v>0</v>
      </c>
    </row>
    <row r="182" spans="1:17" s="16" customFormat="1" ht="30" customHeight="1" thickBot="1">
      <c r="B182" s="16" t="s">
        <v>29</v>
      </c>
      <c r="D182" s="16">
        <v>1</v>
      </c>
      <c r="E182" s="16">
        <v>1</v>
      </c>
      <c r="F182" s="16">
        <v>1</v>
      </c>
      <c r="G182" s="16">
        <v>1</v>
      </c>
      <c r="H182" s="16">
        <v>0</v>
      </c>
      <c r="I182" s="17"/>
      <c r="J182" s="16">
        <v>0</v>
      </c>
      <c r="K182" s="16">
        <v>1</v>
      </c>
      <c r="L182" s="16">
        <v>1</v>
      </c>
      <c r="M182" s="16">
        <v>1</v>
      </c>
      <c r="N182" s="16">
        <v>0</v>
      </c>
      <c r="P182" s="16">
        <v>7</v>
      </c>
      <c r="Q182" s="41">
        <f t="shared" si="2"/>
        <v>63.636363636363633</v>
      </c>
    </row>
    <row r="183" spans="1:17">
      <c r="A183" s="51">
        <v>60</v>
      </c>
      <c r="B183" s="7" t="s">
        <v>7</v>
      </c>
      <c r="C183" s="86" t="s">
        <v>748</v>
      </c>
      <c r="D183" s="53" t="s">
        <v>749</v>
      </c>
      <c r="E183" s="53" t="s">
        <v>750</v>
      </c>
      <c r="F183" s="53" t="s">
        <v>751</v>
      </c>
      <c r="G183" s="53" t="s">
        <v>752</v>
      </c>
      <c r="H183" s="52" t="s">
        <v>753</v>
      </c>
      <c r="I183" s="86"/>
      <c r="J183" s="53" t="s">
        <v>754</v>
      </c>
      <c r="K183" s="53" t="s">
        <v>261</v>
      </c>
      <c r="L183" s="53" t="s">
        <v>755</v>
      </c>
      <c r="M183" s="53" t="s">
        <v>756</v>
      </c>
      <c r="N183" s="55" t="s">
        <v>757</v>
      </c>
      <c r="Q183" s="16">
        <f t="shared" si="2"/>
        <v>0</v>
      </c>
    </row>
    <row r="184" spans="1:17">
      <c r="A184" s="56"/>
      <c r="B184" s="1" t="s">
        <v>19</v>
      </c>
      <c r="F184" s="1" t="s">
        <v>758</v>
      </c>
      <c r="I184" s="12"/>
      <c r="J184" s="1" t="s">
        <v>759</v>
      </c>
      <c r="K184" s="1" t="s">
        <v>260</v>
      </c>
      <c r="L184" s="1" t="s">
        <v>281</v>
      </c>
      <c r="N184" s="57" t="s">
        <v>760</v>
      </c>
      <c r="Q184" s="16">
        <f t="shared" si="2"/>
        <v>0</v>
      </c>
    </row>
    <row r="185" spans="1:17" s="16" customFormat="1" ht="30" customHeight="1" thickBot="1">
      <c r="A185" s="58"/>
      <c r="B185" s="16" t="s">
        <v>29</v>
      </c>
      <c r="D185" s="16">
        <v>0</v>
      </c>
      <c r="E185" s="16">
        <v>0</v>
      </c>
      <c r="F185" s="16">
        <v>1</v>
      </c>
      <c r="G185" s="16">
        <v>0</v>
      </c>
      <c r="H185" s="16">
        <v>0</v>
      </c>
      <c r="I185" s="17"/>
      <c r="J185" s="16">
        <v>1</v>
      </c>
      <c r="K185" s="16">
        <v>1</v>
      </c>
      <c r="L185" s="16">
        <v>1</v>
      </c>
      <c r="M185" s="16">
        <v>0</v>
      </c>
      <c r="N185" s="59">
        <v>1</v>
      </c>
      <c r="P185" s="16">
        <v>5</v>
      </c>
      <c r="Q185" s="39">
        <f t="shared" si="2"/>
        <v>45.454545454545453</v>
      </c>
    </row>
    <row r="186" spans="1:17" ht="16">
      <c r="A186" s="56">
        <v>61</v>
      </c>
      <c r="B186" s="7" t="s">
        <v>7</v>
      </c>
      <c r="C186" s="43" t="s">
        <v>761</v>
      </c>
      <c r="D186" s="1" t="s">
        <v>762</v>
      </c>
      <c r="E186" s="1" t="s">
        <v>749</v>
      </c>
      <c r="F186" s="1" t="s">
        <v>750</v>
      </c>
      <c r="G186" s="1" t="s">
        <v>751</v>
      </c>
      <c r="H186" s="1" t="s">
        <v>752</v>
      </c>
      <c r="I186" s="43"/>
      <c r="J186" s="87" t="s">
        <v>763</v>
      </c>
      <c r="K186" s="44" t="s">
        <v>754</v>
      </c>
      <c r="L186" s="1" t="s">
        <v>261</v>
      </c>
      <c r="M186" s="1" t="s">
        <v>755</v>
      </c>
      <c r="N186" s="57" t="s">
        <v>756</v>
      </c>
      <c r="Q186" s="16">
        <f t="shared" si="2"/>
        <v>0</v>
      </c>
    </row>
    <row r="187" spans="1:17" ht="16">
      <c r="A187" s="56"/>
      <c r="B187" s="1" t="s">
        <v>19</v>
      </c>
      <c r="G187" s="1" t="s">
        <v>599</v>
      </c>
      <c r="I187" s="12"/>
      <c r="K187" s="44" t="s">
        <v>759</v>
      </c>
      <c r="L187" s="1" t="s">
        <v>260</v>
      </c>
      <c r="M187" s="1" t="s">
        <v>281</v>
      </c>
      <c r="N187" s="57"/>
      <c r="Q187" s="16">
        <f t="shared" si="2"/>
        <v>0</v>
      </c>
    </row>
    <row r="188" spans="1:17" s="16" customFormat="1" ht="30" customHeight="1" thickBot="1">
      <c r="A188" s="60"/>
      <c r="B188" s="16" t="s">
        <v>29</v>
      </c>
      <c r="C188" s="61"/>
      <c r="D188" s="61">
        <v>0</v>
      </c>
      <c r="E188" s="61">
        <v>0</v>
      </c>
      <c r="F188" s="61">
        <v>0</v>
      </c>
      <c r="G188" s="61">
        <v>1</v>
      </c>
      <c r="H188" s="61">
        <v>0</v>
      </c>
      <c r="I188" s="95"/>
      <c r="J188" s="61">
        <v>0</v>
      </c>
      <c r="K188" s="79">
        <v>1</v>
      </c>
      <c r="L188" s="61">
        <v>1</v>
      </c>
      <c r="M188" s="61">
        <v>1</v>
      </c>
      <c r="N188" s="63">
        <v>0</v>
      </c>
      <c r="P188" s="16">
        <v>4</v>
      </c>
      <c r="Q188" s="46">
        <f t="shared" si="2"/>
        <v>36.363636363636367</v>
      </c>
    </row>
    <row r="189" spans="1:17" ht="16">
      <c r="A189" s="27">
        <v>62</v>
      </c>
      <c r="B189" s="7" t="s">
        <v>7</v>
      </c>
      <c r="C189" s="1" t="s">
        <v>764</v>
      </c>
      <c r="D189" s="1" t="s">
        <v>765</v>
      </c>
      <c r="E189" s="1" t="s">
        <v>766</v>
      </c>
      <c r="F189" s="1" t="s">
        <v>767</v>
      </c>
      <c r="G189" s="44" t="s">
        <v>768</v>
      </c>
      <c r="H189" s="96" t="s">
        <v>769</v>
      </c>
      <c r="I189" s="97"/>
      <c r="J189" s="44" t="s">
        <v>91</v>
      </c>
      <c r="K189" s="1" t="s">
        <v>173</v>
      </c>
      <c r="L189" s="44" t="s">
        <v>770</v>
      </c>
      <c r="M189" s="44" t="s">
        <v>771</v>
      </c>
      <c r="N189" s="77" t="s">
        <v>772</v>
      </c>
      <c r="Q189" s="16">
        <f t="shared" si="2"/>
        <v>0</v>
      </c>
    </row>
    <row r="190" spans="1:17" ht="16">
      <c r="B190" s="1" t="s">
        <v>19</v>
      </c>
      <c r="F190" s="1" t="s">
        <v>773</v>
      </c>
      <c r="G190" s="98" t="s">
        <v>774</v>
      </c>
      <c r="H190" s="99"/>
      <c r="I190" s="100"/>
      <c r="J190" s="44" t="s">
        <v>775</v>
      </c>
      <c r="L190" s="44" t="s">
        <v>776</v>
      </c>
      <c r="M190" s="44" t="s">
        <v>777</v>
      </c>
      <c r="N190" s="44" t="s">
        <v>778</v>
      </c>
      <c r="O190" s="44" t="s">
        <v>779</v>
      </c>
      <c r="Q190" s="16">
        <f t="shared" si="2"/>
        <v>0</v>
      </c>
    </row>
    <row r="191" spans="1:17" s="16" customFormat="1" ht="30" customHeight="1" thickBot="1">
      <c r="B191" s="16" t="s">
        <v>29</v>
      </c>
      <c r="D191" s="16">
        <v>0</v>
      </c>
      <c r="E191" s="16">
        <v>0</v>
      </c>
      <c r="F191" s="16">
        <v>1</v>
      </c>
      <c r="G191" s="16">
        <v>1</v>
      </c>
      <c r="H191" s="16">
        <v>0</v>
      </c>
      <c r="I191" s="17"/>
      <c r="J191" s="16">
        <v>1</v>
      </c>
      <c r="K191" s="16">
        <v>0</v>
      </c>
      <c r="L191" s="16">
        <v>1</v>
      </c>
      <c r="M191" s="16">
        <v>1</v>
      </c>
      <c r="P191" s="16">
        <v>5</v>
      </c>
      <c r="Q191" s="39">
        <f t="shared" si="2"/>
        <v>45.454545454545453</v>
      </c>
    </row>
    <row r="192" spans="1:17">
      <c r="A192" s="27">
        <v>63</v>
      </c>
      <c r="B192" s="7" t="s">
        <v>7</v>
      </c>
      <c r="C192" s="1" t="s">
        <v>780</v>
      </c>
      <c r="D192" s="1" t="s">
        <v>781</v>
      </c>
      <c r="E192" s="1" t="s">
        <v>782</v>
      </c>
      <c r="F192" s="1" t="s">
        <v>783</v>
      </c>
      <c r="G192" s="1" t="s">
        <v>784</v>
      </c>
      <c r="H192" s="1" t="s">
        <v>785</v>
      </c>
      <c r="I192" s="12"/>
      <c r="J192" s="1" t="s">
        <v>786</v>
      </c>
      <c r="K192" s="1" t="s">
        <v>787</v>
      </c>
      <c r="L192" s="1" t="s">
        <v>788</v>
      </c>
      <c r="M192" s="1" t="s">
        <v>789</v>
      </c>
      <c r="N192" s="1" t="s">
        <v>790</v>
      </c>
      <c r="Q192" s="16">
        <f t="shared" si="2"/>
        <v>0</v>
      </c>
    </row>
    <row r="193" spans="1:17">
      <c r="B193" s="1" t="s">
        <v>19</v>
      </c>
      <c r="D193" s="1" t="s">
        <v>786</v>
      </c>
      <c r="E193" s="1" t="s">
        <v>791</v>
      </c>
      <c r="F193" s="1" t="s">
        <v>792</v>
      </c>
      <c r="G193" s="1" t="s">
        <v>793</v>
      </c>
      <c r="H193" s="1" t="s">
        <v>113</v>
      </c>
      <c r="I193" s="12"/>
      <c r="J193" s="1" t="s">
        <v>794</v>
      </c>
      <c r="K193" s="1" t="s">
        <v>795</v>
      </c>
      <c r="L193" s="1" t="s">
        <v>796</v>
      </c>
      <c r="M193" s="1" t="s">
        <v>797</v>
      </c>
      <c r="N193" s="1" t="s">
        <v>798</v>
      </c>
      <c r="Q193" s="16">
        <f t="shared" si="2"/>
        <v>0</v>
      </c>
    </row>
    <row r="194" spans="1:17" s="16" customFormat="1" ht="30" customHeight="1" thickBot="1">
      <c r="B194" s="16" t="s">
        <v>29</v>
      </c>
      <c r="D194" s="16">
        <v>1</v>
      </c>
      <c r="E194" s="16">
        <v>1</v>
      </c>
      <c r="F194" s="16">
        <v>1</v>
      </c>
      <c r="G194" s="16">
        <v>1</v>
      </c>
      <c r="H194" s="16">
        <v>1</v>
      </c>
      <c r="I194" s="17"/>
      <c r="J194" s="16">
        <v>1</v>
      </c>
      <c r="K194" s="16">
        <v>1</v>
      </c>
      <c r="L194" s="16">
        <v>1</v>
      </c>
      <c r="M194" s="16">
        <v>1</v>
      </c>
      <c r="N194" s="16">
        <v>1</v>
      </c>
      <c r="O194" s="16" t="s">
        <v>799</v>
      </c>
      <c r="P194" s="16">
        <v>10</v>
      </c>
      <c r="Q194" s="101">
        <f t="shared" si="2"/>
        <v>90.909090909090907</v>
      </c>
    </row>
    <row r="195" spans="1:17">
      <c r="A195" s="27">
        <v>64</v>
      </c>
      <c r="B195" s="7" t="s">
        <v>7</v>
      </c>
      <c r="C195" s="1" t="s">
        <v>800</v>
      </c>
      <c r="D195" s="1" t="s">
        <v>801</v>
      </c>
      <c r="E195" s="1" t="s">
        <v>802</v>
      </c>
      <c r="F195" s="1" t="s">
        <v>803</v>
      </c>
      <c r="G195" s="1" t="s">
        <v>804</v>
      </c>
      <c r="H195" s="1" t="s">
        <v>805</v>
      </c>
      <c r="I195" s="12"/>
      <c r="J195" s="1" t="s">
        <v>806</v>
      </c>
      <c r="K195" s="1" t="s">
        <v>807</v>
      </c>
      <c r="L195" s="1" t="s">
        <v>808</v>
      </c>
      <c r="M195" s="1" t="s">
        <v>809</v>
      </c>
      <c r="N195" s="1" t="s">
        <v>810</v>
      </c>
      <c r="Q195" s="16">
        <f t="shared" si="2"/>
        <v>0</v>
      </c>
    </row>
    <row r="196" spans="1:17">
      <c r="B196" s="1" t="s">
        <v>19</v>
      </c>
      <c r="D196" s="1" t="s">
        <v>811</v>
      </c>
      <c r="E196" s="1" t="s">
        <v>812</v>
      </c>
      <c r="F196" s="1" t="s">
        <v>813</v>
      </c>
      <c r="I196" s="12"/>
      <c r="J196" s="1" t="s">
        <v>814</v>
      </c>
      <c r="L196" s="1" t="s">
        <v>809</v>
      </c>
      <c r="M196" s="1" t="s">
        <v>815</v>
      </c>
      <c r="N196" s="1" t="s">
        <v>816</v>
      </c>
      <c r="Q196" s="16">
        <f t="shared" si="2"/>
        <v>0</v>
      </c>
    </row>
    <row r="197" spans="1:17" s="16" customFormat="1" ht="30" customHeight="1" thickBot="1">
      <c r="B197" s="16" t="s">
        <v>29</v>
      </c>
      <c r="D197" s="16">
        <v>1</v>
      </c>
      <c r="E197" s="16">
        <v>1</v>
      </c>
      <c r="F197" s="16">
        <v>1</v>
      </c>
      <c r="G197" s="16">
        <v>0</v>
      </c>
      <c r="H197" s="16">
        <v>0</v>
      </c>
      <c r="I197" s="17"/>
      <c r="J197" s="16">
        <v>1</v>
      </c>
      <c r="K197" s="16">
        <v>0</v>
      </c>
      <c r="L197" s="16">
        <v>1</v>
      </c>
      <c r="M197" s="16">
        <v>1</v>
      </c>
      <c r="N197" s="16">
        <v>1</v>
      </c>
      <c r="P197" s="16">
        <v>7</v>
      </c>
      <c r="Q197" s="41">
        <f t="shared" si="2"/>
        <v>63.636363636363633</v>
      </c>
    </row>
    <row r="198" spans="1:17">
      <c r="A198" s="27">
        <v>65</v>
      </c>
      <c r="B198" s="7" t="s">
        <v>7</v>
      </c>
      <c r="C198" s="1" t="s">
        <v>817</v>
      </c>
      <c r="D198" s="1" t="s">
        <v>818</v>
      </c>
      <c r="E198" s="1" t="s">
        <v>819</v>
      </c>
      <c r="F198" s="1" t="s">
        <v>820</v>
      </c>
      <c r="G198" s="1" t="s">
        <v>821</v>
      </c>
      <c r="H198" s="1" t="s">
        <v>822</v>
      </c>
      <c r="I198" s="12"/>
      <c r="J198" s="1" t="s">
        <v>814</v>
      </c>
      <c r="K198" s="1" t="s">
        <v>823</v>
      </c>
      <c r="L198" s="1" t="s">
        <v>824</v>
      </c>
      <c r="M198" s="1" t="s">
        <v>825</v>
      </c>
      <c r="N198" s="1" t="s">
        <v>801</v>
      </c>
      <c r="Q198" s="16">
        <f t="shared" si="2"/>
        <v>0</v>
      </c>
    </row>
    <row r="199" spans="1:17">
      <c r="B199" s="1" t="s">
        <v>19</v>
      </c>
      <c r="G199" s="1" t="s">
        <v>826</v>
      </c>
      <c r="I199" s="12"/>
      <c r="L199" s="1" t="s">
        <v>827</v>
      </c>
      <c r="M199" s="1" t="s">
        <v>828</v>
      </c>
      <c r="N199" s="1" t="s">
        <v>811</v>
      </c>
      <c r="Q199" s="16">
        <f t="shared" si="2"/>
        <v>0</v>
      </c>
    </row>
    <row r="200" spans="1:17" s="16" customFormat="1" ht="30" customHeight="1" thickBot="1">
      <c r="B200" s="16" t="s">
        <v>29</v>
      </c>
      <c r="D200" s="16">
        <v>0</v>
      </c>
      <c r="E200" s="16">
        <v>0</v>
      </c>
      <c r="F200" s="16">
        <v>0</v>
      </c>
      <c r="G200" s="16">
        <v>1</v>
      </c>
      <c r="H200" s="16">
        <v>0</v>
      </c>
      <c r="I200" s="17"/>
      <c r="J200" s="16">
        <v>0</v>
      </c>
      <c r="K200" s="16">
        <v>0</v>
      </c>
      <c r="L200" s="16">
        <v>1</v>
      </c>
      <c r="M200" s="16">
        <v>1</v>
      </c>
      <c r="N200" s="16">
        <v>1</v>
      </c>
      <c r="P200" s="16">
        <v>4</v>
      </c>
      <c r="Q200" s="46">
        <f t="shared" si="2"/>
        <v>36.363636363636367</v>
      </c>
    </row>
    <row r="201" spans="1:17">
      <c r="A201" s="51">
        <v>66</v>
      </c>
      <c r="B201" s="7" t="s">
        <v>7</v>
      </c>
      <c r="C201" s="102" t="s">
        <v>829</v>
      </c>
      <c r="D201" s="65" t="s">
        <v>830</v>
      </c>
      <c r="E201" s="53" t="s">
        <v>831</v>
      </c>
      <c r="F201" s="53" t="s">
        <v>832</v>
      </c>
      <c r="G201" s="53" t="s">
        <v>833</v>
      </c>
      <c r="H201" s="64" t="s">
        <v>834</v>
      </c>
      <c r="I201" s="102"/>
      <c r="J201" s="53" t="s">
        <v>696</v>
      </c>
      <c r="K201" s="53" t="s">
        <v>835</v>
      </c>
      <c r="L201" s="53" t="s">
        <v>836</v>
      </c>
      <c r="M201" s="53" t="s">
        <v>837</v>
      </c>
      <c r="N201" s="55" t="s">
        <v>838</v>
      </c>
      <c r="Q201" s="16">
        <f t="shared" ref="Q201:Q221" si="3">P201/11*100</f>
        <v>0</v>
      </c>
    </row>
    <row r="202" spans="1:17">
      <c r="A202" s="56"/>
      <c r="B202" s="1" t="s">
        <v>19</v>
      </c>
      <c r="F202" s="1" t="s">
        <v>839</v>
      </c>
      <c r="I202" s="12"/>
      <c r="J202" s="1" t="s">
        <v>840</v>
      </c>
      <c r="M202" s="1" t="s">
        <v>841</v>
      </c>
      <c r="N202" s="57" t="s">
        <v>842</v>
      </c>
      <c r="Q202" s="16">
        <f t="shared" si="3"/>
        <v>0</v>
      </c>
    </row>
    <row r="203" spans="1:17" s="16" customFormat="1" ht="30" customHeight="1" thickBot="1">
      <c r="A203" s="58"/>
      <c r="B203" s="16" t="s">
        <v>29</v>
      </c>
      <c r="D203" s="16">
        <v>0</v>
      </c>
      <c r="E203" s="16">
        <v>0</v>
      </c>
      <c r="F203" s="16">
        <v>1</v>
      </c>
      <c r="G203" s="16">
        <v>0</v>
      </c>
      <c r="H203" s="16">
        <v>0</v>
      </c>
      <c r="I203" s="17"/>
      <c r="J203" s="16">
        <v>1</v>
      </c>
      <c r="K203" s="16">
        <v>0</v>
      </c>
      <c r="L203" s="16">
        <v>0</v>
      </c>
      <c r="M203" s="16">
        <v>1</v>
      </c>
      <c r="N203" s="59">
        <v>1</v>
      </c>
      <c r="P203" s="16">
        <v>4</v>
      </c>
      <c r="Q203" s="46">
        <f t="shared" si="3"/>
        <v>36.363636363636367</v>
      </c>
    </row>
    <row r="204" spans="1:17">
      <c r="A204" s="56">
        <v>67</v>
      </c>
      <c r="B204" s="7" t="s">
        <v>7</v>
      </c>
      <c r="C204" s="38" t="s">
        <v>843</v>
      </c>
      <c r="D204" s="1" t="s">
        <v>844</v>
      </c>
      <c r="E204" s="1" t="s">
        <v>845</v>
      </c>
      <c r="F204" s="1" t="s">
        <v>846</v>
      </c>
      <c r="G204" s="1" t="s">
        <v>847</v>
      </c>
      <c r="H204" s="1" t="s">
        <v>848</v>
      </c>
      <c r="I204" s="38"/>
      <c r="J204" s="1" t="s">
        <v>831</v>
      </c>
      <c r="K204" s="1" t="s">
        <v>832</v>
      </c>
      <c r="L204" s="1" t="s">
        <v>833</v>
      </c>
      <c r="M204" s="36" t="s">
        <v>834</v>
      </c>
      <c r="N204" s="103" t="s">
        <v>695</v>
      </c>
      <c r="Q204" s="16">
        <f t="shared" si="3"/>
        <v>0</v>
      </c>
    </row>
    <row r="205" spans="1:17">
      <c r="A205" s="56"/>
      <c r="B205" s="1" t="s">
        <v>19</v>
      </c>
      <c r="D205" s="1" t="s">
        <v>849</v>
      </c>
      <c r="F205" s="1" t="s">
        <v>697</v>
      </c>
      <c r="I205" s="12"/>
      <c r="K205" s="1" t="s">
        <v>839</v>
      </c>
      <c r="N205" s="57"/>
      <c r="Q205" s="16">
        <f t="shared" si="3"/>
        <v>0</v>
      </c>
    </row>
    <row r="206" spans="1:17" s="16" customFormat="1" ht="30" customHeight="1" thickBot="1">
      <c r="A206" s="58"/>
      <c r="B206" s="16" t="s">
        <v>29</v>
      </c>
      <c r="D206" s="16">
        <v>1</v>
      </c>
      <c r="E206" s="16">
        <v>0</v>
      </c>
      <c r="F206" s="16">
        <v>1</v>
      </c>
      <c r="G206" s="16">
        <v>0</v>
      </c>
      <c r="H206" s="16">
        <v>0</v>
      </c>
      <c r="I206" s="17"/>
      <c r="J206" s="16">
        <v>0</v>
      </c>
      <c r="K206" s="16">
        <v>1</v>
      </c>
      <c r="L206" s="16">
        <v>0</v>
      </c>
      <c r="M206" s="16">
        <v>0</v>
      </c>
      <c r="N206" s="59">
        <v>0</v>
      </c>
      <c r="P206" s="16">
        <v>3</v>
      </c>
      <c r="Q206" s="83">
        <f t="shared" si="3"/>
        <v>27.27272727272727</v>
      </c>
    </row>
    <row r="207" spans="1:17">
      <c r="A207" s="56">
        <v>68</v>
      </c>
      <c r="B207" s="7" t="s">
        <v>7</v>
      </c>
      <c r="C207" s="36" t="s">
        <v>850</v>
      </c>
      <c r="D207" s="1" t="s">
        <v>848</v>
      </c>
      <c r="E207" s="38" t="s">
        <v>830</v>
      </c>
      <c r="F207" s="1" t="s">
        <v>831</v>
      </c>
      <c r="G207" s="1" t="s">
        <v>832</v>
      </c>
      <c r="H207" s="1" t="s">
        <v>833</v>
      </c>
      <c r="I207" s="36"/>
      <c r="J207" s="104" t="s">
        <v>695</v>
      </c>
      <c r="K207" s="1" t="s">
        <v>696</v>
      </c>
      <c r="L207" s="1" t="s">
        <v>835</v>
      </c>
      <c r="M207" s="1" t="s">
        <v>836</v>
      </c>
      <c r="N207" s="57" t="s">
        <v>837</v>
      </c>
      <c r="Q207" s="16">
        <f t="shared" si="3"/>
        <v>0</v>
      </c>
    </row>
    <row r="208" spans="1:17">
      <c r="A208" s="56"/>
      <c r="B208" s="1" t="s">
        <v>19</v>
      </c>
      <c r="G208" s="1" t="s">
        <v>839</v>
      </c>
      <c r="I208" s="12"/>
      <c r="K208" s="1" t="s">
        <v>840</v>
      </c>
      <c r="N208" s="57" t="s">
        <v>841</v>
      </c>
      <c r="Q208" s="16">
        <f t="shared" si="3"/>
        <v>0</v>
      </c>
    </row>
    <row r="209" spans="1:17" s="16" customFormat="1" ht="30" customHeight="1" thickBot="1">
      <c r="A209" s="60"/>
      <c r="B209" s="16" t="s">
        <v>29</v>
      </c>
      <c r="C209" s="61"/>
      <c r="D209" s="61">
        <v>0</v>
      </c>
      <c r="E209" s="61">
        <v>0</v>
      </c>
      <c r="F209" s="61">
        <v>0</v>
      </c>
      <c r="G209" s="61">
        <v>1</v>
      </c>
      <c r="H209" s="61">
        <v>0</v>
      </c>
      <c r="I209" s="62"/>
      <c r="J209" s="61">
        <v>0</v>
      </c>
      <c r="K209" s="61">
        <v>1</v>
      </c>
      <c r="L209" s="61">
        <v>0</v>
      </c>
      <c r="M209" s="61">
        <v>0</v>
      </c>
      <c r="N209" s="63">
        <v>1</v>
      </c>
      <c r="P209" s="16">
        <v>3</v>
      </c>
      <c r="Q209" s="83">
        <f t="shared" si="3"/>
        <v>27.27272727272727</v>
      </c>
    </row>
    <row r="210" spans="1:17">
      <c r="A210" s="27">
        <v>69</v>
      </c>
      <c r="B210" s="7" t="s">
        <v>7</v>
      </c>
      <c r="C210" s="1" t="s">
        <v>851</v>
      </c>
      <c r="D210" s="1" t="s">
        <v>852</v>
      </c>
      <c r="E210" s="1" t="s">
        <v>853</v>
      </c>
      <c r="F210" s="1" t="s">
        <v>854</v>
      </c>
      <c r="G210" s="1" t="s">
        <v>855</v>
      </c>
      <c r="H210" s="1" t="s">
        <v>856</v>
      </c>
      <c r="I210" s="12"/>
      <c r="J210" s="1" t="s">
        <v>857</v>
      </c>
      <c r="K210" s="1" t="s">
        <v>858</v>
      </c>
      <c r="L210" s="1" t="s">
        <v>859</v>
      </c>
      <c r="M210" s="1" t="s">
        <v>860</v>
      </c>
      <c r="N210" s="1" t="s">
        <v>861</v>
      </c>
      <c r="Q210" s="16">
        <f t="shared" si="3"/>
        <v>0</v>
      </c>
    </row>
    <row r="211" spans="1:17">
      <c r="B211" s="1" t="s">
        <v>19</v>
      </c>
      <c r="D211" s="1" t="s">
        <v>862</v>
      </c>
      <c r="E211" s="1" t="s">
        <v>863</v>
      </c>
      <c r="F211" s="1" t="s">
        <v>864</v>
      </c>
      <c r="G211" s="1" t="s">
        <v>262</v>
      </c>
      <c r="H211" s="1" t="s">
        <v>865</v>
      </c>
      <c r="I211" s="12"/>
      <c r="K211" s="1" t="s">
        <v>710</v>
      </c>
      <c r="L211" s="1" t="s">
        <v>866</v>
      </c>
      <c r="Q211" s="16">
        <f t="shared" si="3"/>
        <v>0</v>
      </c>
    </row>
    <row r="212" spans="1:17" s="16" customFormat="1" ht="30" customHeight="1" thickBot="1">
      <c r="B212" s="16" t="s">
        <v>29</v>
      </c>
      <c r="D212" s="16">
        <v>1</v>
      </c>
      <c r="E212" s="16">
        <v>1</v>
      </c>
      <c r="F212" s="16">
        <v>1</v>
      </c>
      <c r="G212" s="16">
        <v>1</v>
      </c>
      <c r="H212" s="16">
        <v>1</v>
      </c>
      <c r="I212" s="17"/>
      <c r="J212" s="16">
        <v>0</v>
      </c>
      <c r="K212" s="16">
        <v>1</v>
      </c>
      <c r="L212" s="16">
        <v>1</v>
      </c>
      <c r="M212" s="16">
        <v>0</v>
      </c>
      <c r="N212" s="16">
        <v>0</v>
      </c>
      <c r="P212" s="16">
        <v>7</v>
      </c>
      <c r="Q212" s="41">
        <f t="shared" si="3"/>
        <v>63.636363636363633</v>
      </c>
    </row>
    <row r="213" spans="1:17">
      <c r="A213" s="27">
        <v>70</v>
      </c>
      <c r="B213" s="7" t="s">
        <v>7</v>
      </c>
      <c r="C213" s="1" t="s">
        <v>867</v>
      </c>
      <c r="D213" s="1" t="s">
        <v>868</v>
      </c>
      <c r="E213" s="1" t="s">
        <v>869</v>
      </c>
      <c r="F213" s="1" t="s">
        <v>870</v>
      </c>
      <c r="G213" s="1" t="s">
        <v>871</v>
      </c>
      <c r="H213" s="1" t="s">
        <v>872</v>
      </c>
      <c r="I213" s="12"/>
      <c r="J213" s="1" t="s">
        <v>873</v>
      </c>
      <c r="K213" s="1" t="s">
        <v>874</v>
      </c>
      <c r="L213" s="1" t="s">
        <v>875</v>
      </c>
      <c r="M213" s="1" t="s">
        <v>876</v>
      </c>
      <c r="N213" s="1" t="s">
        <v>877</v>
      </c>
      <c r="Q213" s="16">
        <f t="shared" si="3"/>
        <v>0</v>
      </c>
    </row>
    <row r="214" spans="1:17">
      <c r="B214" s="1" t="s">
        <v>19</v>
      </c>
      <c r="G214" s="1" t="s">
        <v>878</v>
      </c>
      <c r="I214" s="12"/>
      <c r="J214" s="1" t="s">
        <v>879</v>
      </c>
      <c r="K214" s="1" t="s">
        <v>880</v>
      </c>
      <c r="L214" s="1" t="s">
        <v>806</v>
      </c>
      <c r="M214" s="1" t="s">
        <v>881</v>
      </c>
      <c r="N214" s="1" t="s">
        <v>882</v>
      </c>
      <c r="Q214" s="16">
        <f t="shared" si="3"/>
        <v>0</v>
      </c>
    </row>
    <row r="215" spans="1:17" s="16" customFormat="1" ht="30" customHeight="1" thickBot="1">
      <c r="B215" s="16" t="s">
        <v>29</v>
      </c>
      <c r="D215" s="16">
        <v>0</v>
      </c>
      <c r="E215" s="16">
        <v>0</v>
      </c>
      <c r="F215" s="16">
        <v>0</v>
      </c>
      <c r="G215" s="16">
        <v>1</v>
      </c>
      <c r="H215" s="16">
        <v>0</v>
      </c>
      <c r="I215" s="17"/>
      <c r="J215" s="16">
        <v>1</v>
      </c>
      <c r="K215" s="16">
        <v>1</v>
      </c>
      <c r="L215" s="16">
        <v>1</v>
      </c>
      <c r="M215" s="16">
        <v>1</v>
      </c>
      <c r="N215" s="16">
        <v>1</v>
      </c>
      <c r="P215" s="16">
        <v>6</v>
      </c>
      <c r="Q215" s="34">
        <f t="shared" si="3"/>
        <v>54.54545454545454</v>
      </c>
    </row>
    <row r="216" spans="1:17" ht="16">
      <c r="A216" s="51">
        <v>71</v>
      </c>
      <c r="B216" s="7" t="s">
        <v>7</v>
      </c>
      <c r="C216" s="86" t="s">
        <v>883</v>
      </c>
      <c r="D216" s="53" t="s">
        <v>473</v>
      </c>
      <c r="E216" s="53" t="s">
        <v>884</v>
      </c>
      <c r="F216" s="53" t="s">
        <v>566</v>
      </c>
      <c r="G216" s="53" t="s">
        <v>885</v>
      </c>
      <c r="H216" s="53" t="s">
        <v>568</v>
      </c>
      <c r="I216" s="86"/>
      <c r="J216" s="53" t="s">
        <v>886</v>
      </c>
      <c r="K216" s="53" t="s">
        <v>640</v>
      </c>
      <c r="L216" s="53" t="s">
        <v>887</v>
      </c>
      <c r="M216" s="52" t="s">
        <v>475</v>
      </c>
      <c r="N216" s="55" t="s">
        <v>888</v>
      </c>
      <c r="O216" s="105"/>
      <c r="Q216" s="16">
        <f t="shared" si="3"/>
        <v>0</v>
      </c>
    </row>
    <row r="217" spans="1:17">
      <c r="A217" s="56"/>
      <c r="B217" s="1" t="s">
        <v>19</v>
      </c>
      <c r="I217" s="12"/>
      <c r="N217" s="57"/>
      <c r="Q217" s="16">
        <f t="shared" si="3"/>
        <v>0</v>
      </c>
    </row>
    <row r="218" spans="1:17" s="16" customFormat="1" ht="30" customHeight="1" thickBot="1">
      <c r="A218" s="58"/>
      <c r="B218" s="16" t="s">
        <v>29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7"/>
      <c r="J218" s="16">
        <v>0</v>
      </c>
      <c r="K218" s="16">
        <v>0</v>
      </c>
      <c r="L218" s="16">
        <v>0</v>
      </c>
      <c r="M218" s="16">
        <v>0</v>
      </c>
      <c r="N218" s="59">
        <v>0</v>
      </c>
      <c r="P218" s="16">
        <v>0</v>
      </c>
      <c r="Q218" s="106">
        <f t="shared" si="3"/>
        <v>0</v>
      </c>
    </row>
    <row r="219" spans="1:17" ht="16">
      <c r="A219" s="56">
        <v>72</v>
      </c>
      <c r="B219" s="7" t="s">
        <v>7</v>
      </c>
      <c r="C219" s="43" t="s">
        <v>889</v>
      </c>
      <c r="D219" s="87" t="s">
        <v>885</v>
      </c>
      <c r="E219" s="1" t="s">
        <v>649</v>
      </c>
      <c r="F219" s="1" t="s">
        <v>886</v>
      </c>
      <c r="G219" s="1" t="s">
        <v>640</v>
      </c>
      <c r="H219" s="1" t="s">
        <v>887</v>
      </c>
      <c r="I219" s="43"/>
      <c r="J219" s="1" t="s">
        <v>888</v>
      </c>
      <c r="K219" s="1" t="s">
        <v>890</v>
      </c>
      <c r="L219" s="1" t="s">
        <v>891</v>
      </c>
      <c r="M219" s="1" t="s">
        <v>892</v>
      </c>
      <c r="N219" s="57" t="s">
        <v>893</v>
      </c>
      <c r="O219" s="105"/>
      <c r="Q219" s="16">
        <f t="shared" si="3"/>
        <v>0</v>
      </c>
    </row>
    <row r="220" spans="1:17">
      <c r="A220" s="56"/>
      <c r="B220" s="1" t="s">
        <v>19</v>
      </c>
      <c r="I220" s="12"/>
      <c r="L220" s="1" t="s">
        <v>330</v>
      </c>
      <c r="M220" s="1" t="s">
        <v>894</v>
      </c>
      <c r="N220" s="57" t="s">
        <v>895</v>
      </c>
      <c r="Q220" s="16">
        <f t="shared" si="3"/>
        <v>0</v>
      </c>
    </row>
    <row r="221" spans="1:17" s="16" customFormat="1" ht="30" customHeight="1" thickBot="1">
      <c r="A221" s="60"/>
      <c r="B221" s="16" t="s">
        <v>29</v>
      </c>
      <c r="C221" s="61" t="s">
        <v>896</v>
      </c>
      <c r="D221" s="61">
        <v>0</v>
      </c>
      <c r="E221" s="61">
        <v>0</v>
      </c>
      <c r="F221" s="61">
        <v>0</v>
      </c>
      <c r="G221" s="61">
        <v>0</v>
      </c>
      <c r="H221" s="61">
        <v>0</v>
      </c>
      <c r="I221" s="62"/>
      <c r="J221" s="61">
        <v>0</v>
      </c>
      <c r="K221" s="61">
        <v>0</v>
      </c>
      <c r="L221" s="61">
        <v>1</v>
      </c>
      <c r="M221" s="61">
        <v>1</v>
      </c>
      <c r="N221" s="63">
        <v>1</v>
      </c>
      <c r="P221" s="16">
        <v>3</v>
      </c>
      <c r="Q221" s="83">
        <f t="shared" si="3"/>
        <v>27.27272727272727</v>
      </c>
    </row>
    <row r="222" spans="1:17">
      <c r="I222" s="12"/>
    </row>
    <row r="223" spans="1:17">
      <c r="A223" s="107"/>
      <c r="B223" s="108"/>
      <c r="C223" s="108"/>
      <c r="D223" s="108"/>
      <c r="E223" s="108"/>
      <c r="F223" s="108"/>
      <c r="G223" s="108"/>
      <c r="H223" s="108"/>
      <c r="I223" s="108"/>
      <c r="J223" s="108"/>
      <c r="K223" s="108"/>
      <c r="L223" s="108"/>
      <c r="M223" s="108"/>
      <c r="N223" s="108"/>
    </row>
    <row r="224" spans="1:17">
      <c r="A224" s="107"/>
      <c r="B224" s="108"/>
      <c r="C224" s="108"/>
      <c r="D224" s="108"/>
      <c r="E224" s="108"/>
      <c r="F224" s="108"/>
      <c r="G224" s="108"/>
      <c r="H224" s="108"/>
      <c r="I224" s="108"/>
      <c r="J224" s="108"/>
      <c r="K224" s="108"/>
      <c r="L224" s="108"/>
      <c r="M224" s="108"/>
      <c r="N224" s="108"/>
    </row>
    <row r="227" spans="1:17" ht="32.25" customHeight="1">
      <c r="A227" s="138" t="s">
        <v>897</v>
      </c>
      <c r="B227" s="138"/>
      <c r="C227" s="138"/>
      <c r="D227" s="138"/>
      <c r="E227" s="138"/>
      <c r="F227" s="138"/>
      <c r="G227" s="138"/>
      <c r="H227" s="138"/>
      <c r="I227" s="138"/>
      <c r="J227" s="138"/>
      <c r="K227" s="138"/>
      <c r="L227" s="138"/>
      <c r="M227" s="138"/>
      <c r="N227" s="138"/>
    </row>
    <row r="228" spans="1:17" ht="32.25" customHeight="1">
      <c r="A228" s="4"/>
      <c r="B228" s="4"/>
      <c r="C228" s="4"/>
      <c r="D228" s="139" t="s">
        <v>1</v>
      </c>
      <c r="E228" s="139"/>
      <c r="F228" s="139"/>
      <c r="G228" s="139"/>
      <c r="H228" s="139"/>
      <c r="I228" s="4"/>
      <c r="J228" s="139" t="s">
        <v>2</v>
      </c>
      <c r="K228" s="139"/>
      <c r="L228" s="139"/>
      <c r="M228" s="139"/>
      <c r="N228" s="139"/>
    </row>
    <row r="229" spans="1:17" ht="32.25" customHeight="1" thickBot="1">
      <c r="A229" s="109"/>
      <c r="B229" s="109"/>
      <c r="C229" s="110" t="s">
        <v>3</v>
      </c>
      <c r="D229" s="110">
        <v>1</v>
      </c>
      <c r="E229" s="110">
        <v>2</v>
      </c>
      <c r="F229" s="110">
        <v>3</v>
      </c>
      <c r="G229" s="110">
        <v>4</v>
      </c>
      <c r="H229" s="110">
        <v>5</v>
      </c>
      <c r="I229" s="110" t="s">
        <v>4</v>
      </c>
      <c r="J229" s="110">
        <v>6</v>
      </c>
      <c r="K229" s="110">
        <v>7</v>
      </c>
      <c r="L229" s="110">
        <v>8</v>
      </c>
      <c r="M229" s="110">
        <v>9</v>
      </c>
      <c r="N229" s="110">
        <v>10</v>
      </c>
      <c r="P229" s="5" t="s">
        <v>5</v>
      </c>
      <c r="Q229" s="5" t="s">
        <v>6</v>
      </c>
    </row>
    <row r="230" spans="1:17">
      <c r="A230" s="27">
        <v>1</v>
      </c>
      <c r="B230" s="1" t="s">
        <v>19</v>
      </c>
      <c r="C230" s="1" t="s">
        <v>898</v>
      </c>
      <c r="D230" s="1" t="s">
        <v>899</v>
      </c>
      <c r="E230" s="1" t="s">
        <v>900</v>
      </c>
      <c r="F230" s="1" t="s">
        <v>901</v>
      </c>
      <c r="G230" s="1" t="s">
        <v>902</v>
      </c>
      <c r="H230" s="1" t="s">
        <v>903</v>
      </c>
      <c r="I230" s="12"/>
      <c r="J230" s="1" t="s">
        <v>904</v>
      </c>
      <c r="K230" s="1" t="s">
        <v>131</v>
      </c>
      <c r="L230" s="1" t="s">
        <v>905</v>
      </c>
      <c r="M230" s="1" t="s">
        <v>906</v>
      </c>
      <c r="N230" s="1" t="s">
        <v>907</v>
      </c>
    </row>
    <row r="231" spans="1:17">
      <c r="B231" s="1" t="s">
        <v>7</v>
      </c>
      <c r="D231" s="1" t="s">
        <v>908</v>
      </c>
      <c r="E231" s="1" t="s">
        <v>121</v>
      </c>
      <c r="F231" s="1" t="s">
        <v>909</v>
      </c>
      <c r="G231" s="1" t="s">
        <v>910</v>
      </c>
      <c r="H231" s="1" t="s">
        <v>911</v>
      </c>
      <c r="I231" s="12"/>
      <c r="J231" s="1" t="s">
        <v>912</v>
      </c>
      <c r="K231" s="1" t="s">
        <v>913</v>
      </c>
      <c r="L231" s="1" t="s">
        <v>914</v>
      </c>
      <c r="M231" s="1" t="s">
        <v>915</v>
      </c>
    </row>
    <row r="232" spans="1:17" s="16" customFormat="1" ht="30" customHeight="1">
      <c r="B232" s="16" t="s">
        <v>29</v>
      </c>
      <c r="D232" s="16">
        <v>1</v>
      </c>
      <c r="E232" s="16">
        <v>1</v>
      </c>
      <c r="F232" s="16">
        <v>1</v>
      </c>
      <c r="G232" s="16">
        <v>1</v>
      </c>
      <c r="H232" s="16">
        <v>1</v>
      </c>
      <c r="I232" s="17"/>
      <c r="J232" s="16">
        <v>1</v>
      </c>
      <c r="K232" s="16">
        <v>1</v>
      </c>
      <c r="L232" s="16">
        <v>1</v>
      </c>
      <c r="M232" s="16">
        <v>1</v>
      </c>
      <c r="N232" s="16">
        <v>0</v>
      </c>
      <c r="P232" s="16">
        <v>9</v>
      </c>
      <c r="Q232" s="111">
        <f>P232/11*100</f>
        <v>81.818181818181827</v>
      </c>
    </row>
    <row r="233" spans="1:17" ht="16">
      <c r="A233" s="27">
        <v>2</v>
      </c>
      <c r="B233" s="1" t="s">
        <v>19</v>
      </c>
      <c r="C233" s="1" t="s">
        <v>916</v>
      </c>
      <c r="D233" s="44" t="s">
        <v>917</v>
      </c>
      <c r="E233" s="44" t="s">
        <v>918</v>
      </c>
      <c r="F233" s="44" t="s">
        <v>919</v>
      </c>
      <c r="G233" s="1" t="s">
        <v>920</v>
      </c>
      <c r="H233" s="1" t="s">
        <v>320</v>
      </c>
      <c r="I233" s="12"/>
      <c r="J233" s="1" t="s">
        <v>921</v>
      </c>
      <c r="K233" s="1" t="s">
        <v>922</v>
      </c>
      <c r="L233" s="1" t="s">
        <v>923</v>
      </c>
      <c r="M233" s="1" t="s">
        <v>924</v>
      </c>
      <c r="N233" s="1" t="s">
        <v>582</v>
      </c>
      <c r="Q233" s="16">
        <f t="shared" ref="Q233:Q296" si="4">P233/11*100</f>
        <v>0</v>
      </c>
    </row>
    <row r="234" spans="1:17" ht="16">
      <c r="B234" s="1" t="s">
        <v>7</v>
      </c>
      <c r="D234" s="44" t="s">
        <v>595</v>
      </c>
      <c r="E234" s="44" t="s">
        <v>925</v>
      </c>
      <c r="F234" s="44" t="s">
        <v>926</v>
      </c>
      <c r="G234" s="1" t="s">
        <v>927</v>
      </c>
      <c r="I234" s="12"/>
      <c r="J234" s="1" t="s">
        <v>928</v>
      </c>
      <c r="K234" s="1" t="s">
        <v>929</v>
      </c>
      <c r="M234" s="1" t="s">
        <v>930</v>
      </c>
      <c r="Q234" s="16">
        <f t="shared" si="4"/>
        <v>0</v>
      </c>
    </row>
    <row r="235" spans="1:17" s="16" customFormat="1" ht="30" customHeight="1">
      <c r="B235" s="16" t="s">
        <v>29</v>
      </c>
      <c r="D235" s="45">
        <v>1</v>
      </c>
      <c r="E235" s="45">
        <v>1</v>
      </c>
      <c r="F235" s="45">
        <v>1</v>
      </c>
      <c r="G235" s="16">
        <v>1</v>
      </c>
      <c r="H235" s="16">
        <v>0</v>
      </c>
      <c r="I235" s="17"/>
      <c r="J235" s="16">
        <v>1</v>
      </c>
      <c r="K235" s="16">
        <v>1</v>
      </c>
      <c r="L235" s="16">
        <v>0</v>
      </c>
      <c r="M235" s="16">
        <v>1</v>
      </c>
      <c r="N235" s="16">
        <v>0</v>
      </c>
      <c r="P235" s="16">
        <v>7</v>
      </c>
      <c r="Q235" s="34">
        <f t="shared" si="4"/>
        <v>63.636363636363633</v>
      </c>
    </row>
    <row r="236" spans="1:17">
      <c r="A236" s="27">
        <v>3</v>
      </c>
      <c r="B236" s="1" t="s">
        <v>19</v>
      </c>
      <c r="C236" s="1" t="s">
        <v>931</v>
      </c>
      <c r="D236" s="1" t="s">
        <v>932</v>
      </c>
      <c r="E236" s="1" t="s">
        <v>225</v>
      </c>
      <c r="F236" s="1" t="s">
        <v>933</v>
      </c>
      <c r="G236" s="1" t="s">
        <v>934</v>
      </c>
      <c r="H236" s="1" t="s">
        <v>935</v>
      </c>
      <c r="I236" s="12"/>
      <c r="J236" s="1" t="s">
        <v>936</v>
      </c>
      <c r="K236" s="1" t="s">
        <v>937</v>
      </c>
      <c r="L236" s="1" t="s">
        <v>938</v>
      </c>
      <c r="M236" s="1" t="s">
        <v>939</v>
      </c>
      <c r="N236" s="1" t="s">
        <v>940</v>
      </c>
      <c r="Q236" s="16">
        <f t="shared" si="4"/>
        <v>0</v>
      </c>
    </row>
    <row r="237" spans="1:17">
      <c r="B237" s="1" t="s">
        <v>7</v>
      </c>
      <c r="D237" s="1" t="s">
        <v>229</v>
      </c>
      <c r="E237" s="1" t="s">
        <v>934</v>
      </c>
      <c r="F237" s="1" t="s">
        <v>941</v>
      </c>
      <c r="G237" s="1" t="s">
        <v>942</v>
      </c>
      <c r="H237" s="1" t="s">
        <v>943</v>
      </c>
      <c r="I237" s="12"/>
      <c r="K237" s="1" t="s">
        <v>944</v>
      </c>
      <c r="L237" s="1" t="s">
        <v>945</v>
      </c>
      <c r="M237" s="1" t="s">
        <v>946</v>
      </c>
      <c r="N237" s="1" t="s">
        <v>935</v>
      </c>
      <c r="Q237" s="16">
        <f t="shared" si="4"/>
        <v>0</v>
      </c>
    </row>
    <row r="238" spans="1:17" s="16" customFormat="1" ht="30" customHeight="1">
      <c r="B238" s="16" t="s">
        <v>29</v>
      </c>
      <c r="D238" s="16">
        <v>1</v>
      </c>
      <c r="E238" s="16">
        <v>1</v>
      </c>
      <c r="F238" s="16">
        <v>1</v>
      </c>
      <c r="G238" s="16">
        <v>1</v>
      </c>
      <c r="H238" s="16">
        <v>1</v>
      </c>
      <c r="I238" s="17"/>
      <c r="J238" s="16">
        <v>0</v>
      </c>
      <c r="K238" s="16">
        <v>1</v>
      </c>
      <c r="L238" s="16">
        <v>1</v>
      </c>
      <c r="M238" s="16">
        <v>1</v>
      </c>
      <c r="N238" s="16">
        <v>1</v>
      </c>
      <c r="P238" s="16">
        <v>9</v>
      </c>
      <c r="Q238" s="111">
        <f t="shared" si="4"/>
        <v>81.818181818181827</v>
      </c>
    </row>
    <row r="239" spans="1:17">
      <c r="A239" s="27">
        <v>4</v>
      </c>
      <c r="B239" s="1" t="s">
        <v>19</v>
      </c>
      <c r="C239" s="1" t="s">
        <v>947</v>
      </c>
      <c r="D239" s="1" t="s">
        <v>948</v>
      </c>
      <c r="E239" s="1" t="s">
        <v>949</v>
      </c>
      <c r="F239" s="1" t="s">
        <v>950</v>
      </c>
      <c r="G239" s="1" t="s">
        <v>951</v>
      </c>
      <c r="H239" s="1" t="s">
        <v>952</v>
      </c>
      <c r="I239" s="12"/>
      <c r="J239" s="1" t="s">
        <v>953</v>
      </c>
      <c r="K239" s="1" t="s">
        <v>954</v>
      </c>
      <c r="L239" s="1" t="s">
        <v>955</v>
      </c>
      <c r="M239" s="1" t="s">
        <v>956</v>
      </c>
      <c r="N239" s="1" t="s">
        <v>957</v>
      </c>
      <c r="Q239" s="16">
        <f t="shared" si="4"/>
        <v>0</v>
      </c>
    </row>
    <row r="240" spans="1:17">
      <c r="B240" s="1" t="s">
        <v>7</v>
      </c>
      <c r="E240" s="1" t="s">
        <v>958</v>
      </c>
      <c r="F240" s="1" t="s">
        <v>959</v>
      </c>
      <c r="H240" s="1" t="s">
        <v>960</v>
      </c>
      <c r="I240" s="12"/>
      <c r="K240" s="1" t="s">
        <v>951</v>
      </c>
      <c r="L240" s="1" t="s">
        <v>954</v>
      </c>
      <c r="M240" s="1" t="s">
        <v>961</v>
      </c>
      <c r="N240" s="1" t="s">
        <v>962</v>
      </c>
      <c r="Q240" s="16">
        <f t="shared" si="4"/>
        <v>0</v>
      </c>
    </row>
    <row r="241" spans="1:17" s="16" customFormat="1" ht="30" customHeight="1">
      <c r="B241" s="16" t="s">
        <v>29</v>
      </c>
      <c r="D241" s="16">
        <v>0</v>
      </c>
      <c r="E241" s="16">
        <v>1</v>
      </c>
      <c r="F241" s="16">
        <v>1</v>
      </c>
      <c r="G241" s="16">
        <v>0</v>
      </c>
      <c r="H241" s="16">
        <v>1</v>
      </c>
      <c r="I241" s="17"/>
      <c r="J241" s="16">
        <v>0</v>
      </c>
      <c r="K241" s="16">
        <v>1</v>
      </c>
      <c r="L241" s="16">
        <v>1</v>
      </c>
      <c r="M241" s="16">
        <v>1</v>
      </c>
      <c r="N241" s="16">
        <v>1</v>
      </c>
      <c r="P241" s="16">
        <v>7</v>
      </c>
      <c r="Q241" s="34">
        <f t="shared" si="4"/>
        <v>63.636363636363633</v>
      </c>
    </row>
    <row r="242" spans="1:17">
      <c r="A242" s="27">
        <v>5</v>
      </c>
      <c r="B242" s="1" t="s">
        <v>19</v>
      </c>
      <c r="C242" s="1" t="s">
        <v>963</v>
      </c>
      <c r="D242" s="1" t="s">
        <v>964</v>
      </c>
      <c r="E242" s="1" t="s">
        <v>965</v>
      </c>
      <c r="F242" s="1" t="s">
        <v>966</v>
      </c>
      <c r="G242" s="1" t="s">
        <v>967</v>
      </c>
      <c r="H242" s="1" t="s">
        <v>968</v>
      </c>
      <c r="I242" s="12"/>
      <c r="J242" s="1" t="s">
        <v>969</v>
      </c>
      <c r="K242" s="1" t="s">
        <v>970</v>
      </c>
      <c r="L242" s="1" t="s">
        <v>971</v>
      </c>
      <c r="M242" s="1" t="s">
        <v>972</v>
      </c>
      <c r="N242" s="1" t="s">
        <v>973</v>
      </c>
      <c r="Q242" s="16">
        <f t="shared" si="4"/>
        <v>0</v>
      </c>
    </row>
    <row r="243" spans="1:17">
      <c r="B243" s="1" t="s">
        <v>7</v>
      </c>
      <c r="D243" s="1" t="s">
        <v>974</v>
      </c>
      <c r="E243" s="1" t="s">
        <v>297</v>
      </c>
      <c r="F243" s="1" t="s">
        <v>975</v>
      </c>
      <c r="I243" s="12"/>
      <c r="J243" s="1" t="s">
        <v>976</v>
      </c>
      <c r="K243" s="1" t="s">
        <v>977</v>
      </c>
      <c r="L243" s="1" t="s">
        <v>978</v>
      </c>
      <c r="M243" s="1" t="s">
        <v>296</v>
      </c>
      <c r="N243" s="1" t="s">
        <v>287</v>
      </c>
      <c r="Q243" s="16">
        <f t="shared" si="4"/>
        <v>0</v>
      </c>
    </row>
    <row r="244" spans="1:17" s="16" customFormat="1" ht="30" customHeight="1">
      <c r="B244" s="16" t="s">
        <v>29</v>
      </c>
      <c r="D244" s="16">
        <v>1</v>
      </c>
      <c r="E244" s="16">
        <v>1</v>
      </c>
      <c r="F244" s="16">
        <v>1</v>
      </c>
      <c r="G244" s="16">
        <v>0</v>
      </c>
      <c r="H244" s="16">
        <v>0</v>
      </c>
      <c r="I244" s="17"/>
      <c r="J244" s="16">
        <v>1</v>
      </c>
      <c r="K244" s="16">
        <v>1</v>
      </c>
      <c r="L244" s="16">
        <v>1</v>
      </c>
      <c r="M244" s="16">
        <v>1</v>
      </c>
      <c r="N244" s="16">
        <v>1</v>
      </c>
      <c r="P244" s="16">
        <v>8</v>
      </c>
      <c r="Q244" s="39">
        <f t="shared" si="4"/>
        <v>72.727272727272734</v>
      </c>
    </row>
    <row r="245" spans="1:17">
      <c r="A245" s="27">
        <v>6</v>
      </c>
      <c r="B245" s="1" t="s">
        <v>19</v>
      </c>
      <c r="C245" s="1" t="s">
        <v>979</v>
      </c>
      <c r="D245" s="1" t="s">
        <v>980</v>
      </c>
      <c r="E245" s="1" t="s">
        <v>981</v>
      </c>
      <c r="F245" s="1" t="s">
        <v>982</v>
      </c>
      <c r="G245" s="1" t="s">
        <v>983</v>
      </c>
      <c r="H245" s="1" t="s">
        <v>984</v>
      </c>
      <c r="I245" s="12"/>
      <c r="J245" s="1" t="s">
        <v>985</v>
      </c>
      <c r="K245" s="1" t="s">
        <v>986</v>
      </c>
      <c r="L245" s="1" t="s">
        <v>987</v>
      </c>
      <c r="M245" s="1" t="s">
        <v>988</v>
      </c>
      <c r="N245" s="1" t="s">
        <v>64</v>
      </c>
      <c r="Q245" s="16">
        <f t="shared" si="4"/>
        <v>0</v>
      </c>
    </row>
    <row r="246" spans="1:17">
      <c r="B246" s="1" t="s">
        <v>7</v>
      </c>
      <c r="D246" s="1" t="s">
        <v>989</v>
      </c>
      <c r="E246" s="1" t="s">
        <v>990</v>
      </c>
      <c r="F246" s="1" t="s">
        <v>991</v>
      </c>
      <c r="I246" s="12"/>
      <c r="K246" s="1" t="s">
        <v>992</v>
      </c>
      <c r="N246" s="1" t="s">
        <v>54</v>
      </c>
      <c r="Q246" s="16">
        <f t="shared" si="4"/>
        <v>0</v>
      </c>
    </row>
    <row r="247" spans="1:17" s="16" customFormat="1" ht="30" customHeight="1">
      <c r="B247" s="16" t="s">
        <v>29</v>
      </c>
      <c r="D247" s="16">
        <v>1</v>
      </c>
      <c r="E247" s="16">
        <v>1</v>
      </c>
      <c r="F247" s="16">
        <v>1</v>
      </c>
      <c r="G247" s="16">
        <v>0</v>
      </c>
      <c r="H247" s="16">
        <v>0</v>
      </c>
      <c r="I247" s="17"/>
      <c r="J247" s="16">
        <v>0</v>
      </c>
      <c r="K247" s="16">
        <v>0</v>
      </c>
      <c r="L247" s="16">
        <v>0</v>
      </c>
      <c r="M247" s="16">
        <v>0</v>
      </c>
      <c r="N247" s="16">
        <v>1</v>
      </c>
      <c r="P247" s="16">
        <v>4</v>
      </c>
      <c r="Q247" s="94">
        <f t="shared" si="4"/>
        <v>36.363636363636367</v>
      </c>
    </row>
    <row r="248" spans="1:17">
      <c r="A248" s="27">
        <v>7</v>
      </c>
      <c r="B248" s="1" t="s">
        <v>19</v>
      </c>
      <c r="C248" s="1" t="s">
        <v>993</v>
      </c>
      <c r="D248" s="1" t="s">
        <v>994</v>
      </c>
      <c r="E248" s="1" t="s">
        <v>995</v>
      </c>
      <c r="F248" s="1" t="s">
        <v>996</v>
      </c>
      <c r="G248" s="1" t="s">
        <v>997</v>
      </c>
      <c r="H248" s="1" t="s">
        <v>998</v>
      </c>
      <c r="I248" s="12"/>
      <c r="J248" s="1" t="s">
        <v>999</v>
      </c>
      <c r="K248" s="1" t="s">
        <v>1000</v>
      </c>
      <c r="L248" s="1" t="s">
        <v>1001</v>
      </c>
      <c r="M248" s="1" t="s">
        <v>1002</v>
      </c>
      <c r="N248" s="1" t="s">
        <v>1003</v>
      </c>
      <c r="Q248" s="16">
        <f t="shared" si="4"/>
        <v>0</v>
      </c>
    </row>
    <row r="249" spans="1:17">
      <c r="B249" s="1" t="s">
        <v>7</v>
      </c>
      <c r="D249" s="1" t="s">
        <v>1004</v>
      </c>
      <c r="E249" s="1" t="s">
        <v>1005</v>
      </c>
      <c r="F249" s="1" t="s">
        <v>1006</v>
      </c>
      <c r="I249" s="12"/>
      <c r="K249" s="1" t="s">
        <v>1007</v>
      </c>
      <c r="L249" s="1" t="s">
        <v>1008</v>
      </c>
      <c r="N249" s="1" t="s">
        <v>1009</v>
      </c>
      <c r="Q249" s="16">
        <f t="shared" si="4"/>
        <v>0</v>
      </c>
    </row>
    <row r="250" spans="1:17" s="16" customFormat="1" ht="30" customHeight="1">
      <c r="B250" s="16" t="s">
        <v>29</v>
      </c>
      <c r="D250" s="16">
        <v>1</v>
      </c>
      <c r="E250" s="16">
        <v>1</v>
      </c>
      <c r="F250" s="16">
        <v>1</v>
      </c>
      <c r="G250" s="16">
        <v>0</v>
      </c>
      <c r="H250" s="16">
        <v>0</v>
      </c>
      <c r="I250" s="95"/>
      <c r="J250" s="16">
        <v>0</v>
      </c>
      <c r="K250" s="16">
        <v>1</v>
      </c>
      <c r="L250" s="16">
        <v>1</v>
      </c>
      <c r="M250" s="16">
        <v>0</v>
      </c>
      <c r="N250" s="16">
        <v>1</v>
      </c>
      <c r="P250" s="16">
        <v>6</v>
      </c>
      <c r="Q250" s="83">
        <f t="shared" si="4"/>
        <v>54.54545454545454</v>
      </c>
    </row>
    <row r="251" spans="1:17" ht="16">
      <c r="A251" s="27">
        <v>8</v>
      </c>
      <c r="B251" s="1" t="s">
        <v>19</v>
      </c>
      <c r="C251" s="1" t="s">
        <v>1010</v>
      </c>
      <c r="D251" s="44" t="s">
        <v>1011</v>
      </c>
      <c r="E251" s="44" t="s">
        <v>1012</v>
      </c>
      <c r="F251" s="44" t="s">
        <v>1013</v>
      </c>
      <c r="G251" s="44" t="s">
        <v>1014</v>
      </c>
      <c r="H251" s="44" t="s">
        <v>923</v>
      </c>
      <c r="I251" s="97"/>
      <c r="J251" s="44" t="s">
        <v>578</v>
      </c>
      <c r="K251" s="44" t="s">
        <v>584</v>
      </c>
      <c r="L251" s="44" t="s">
        <v>266</v>
      </c>
      <c r="M251" s="1" t="s">
        <v>321</v>
      </c>
      <c r="N251" s="1" t="s">
        <v>322</v>
      </c>
      <c r="Q251" s="16">
        <f t="shared" si="4"/>
        <v>0</v>
      </c>
    </row>
    <row r="252" spans="1:17" ht="16">
      <c r="B252" s="1" t="s">
        <v>7</v>
      </c>
      <c r="D252" s="44" t="s">
        <v>1015</v>
      </c>
      <c r="E252" s="44"/>
      <c r="F252" s="44"/>
      <c r="G252" s="44" t="s">
        <v>1016</v>
      </c>
      <c r="I252" s="112"/>
      <c r="J252" s="44" t="s">
        <v>714</v>
      </c>
      <c r="K252" s="44"/>
      <c r="L252" s="44" t="s">
        <v>589</v>
      </c>
      <c r="M252" s="1" t="s">
        <v>1017</v>
      </c>
      <c r="N252" s="1" t="s">
        <v>212</v>
      </c>
      <c r="Q252" s="16">
        <f t="shared" si="4"/>
        <v>0</v>
      </c>
    </row>
    <row r="253" spans="1:17" s="16" customFormat="1" ht="30" customHeight="1">
      <c r="B253" s="16" t="s">
        <v>29</v>
      </c>
      <c r="D253" s="45">
        <v>1</v>
      </c>
      <c r="E253" s="45">
        <v>0</v>
      </c>
      <c r="F253" s="45">
        <v>0</v>
      </c>
      <c r="G253" s="45">
        <v>1</v>
      </c>
      <c r="H253" s="45">
        <v>0</v>
      </c>
      <c r="I253" s="50"/>
      <c r="J253" s="45">
        <v>1</v>
      </c>
      <c r="K253" s="45">
        <v>0</v>
      </c>
      <c r="L253" s="45">
        <v>1</v>
      </c>
      <c r="M253" s="16">
        <v>1</v>
      </c>
      <c r="N253" s="45">
        <v>1</v>
      </c>
      <c r="P253" s="16">
        <v>6</v>
      </c>
      <c r="Q253" s="83">
        <f t="shared" si="4"/>
        <v>54.54545454545454</v>
      </c>
    </row>
    <row r="254" spans="1:17">
      <c r="A254" s="27">
        <v>9</v>
      </c>
      <c r="B254" s="1" t="s">
        <v>19</v>
      </c>
      <c r="C254" s="1" t="s">
        <v>1018</v>
      </c>
      <c r="D254" s="1" t="s">
        <v>1019</v>
      </c>
      <c r="E254" s="1" t="s">
        <v>1020</v>
      </c>
      <c r="F254" s="1" t="s">
        <v>98</v>
      </c>
      <c r="G254" s="1" t="s">
        <v>1021</v>
      </c>
      <c r="H254" s="1" t="s">
        <v>1022</v>
      </c>
      <c r="I254" s="12"/>
      <c r="J254" s="1" t="s">
        <v>769</v>
      </c>
      <c r="K254" s="1" t="s">
        <v>178</v>
      </c>
      <c r="L254" s="1" t="s">
        <v>1023</v>
      </c>
      <c r="M254" s="1" t="s">
        <v>1024</v>
      </c>
      <c r="N254" s="1" t="s">
        <v>1025</v>
      </c>
      <c r="Q254" s="16">
        <f t="shared" si="4"/>
        <v>0</v>
      </c>
    </row>
    <row r="255" spans="1:17">
      <c r="B255" s="1" t="s">
        <v>7</v>
      </c>
      <c r="D255" s="1" t="s">
        <v>1026</v>
      </c>
      <c r="E255" s="1" t="s">
        <v>1027</v>
      </c>
      <c r="F255" s="1" t="s">
        <v>1028</v>
      </c>
      <c r="G255" s="1" t="s">
        <v>1029</v>
      </c>
      <c r="H255" s="1" t="s">
        <v>1030</v>
      </c>
      <c r="I255" s="12"/>
      <c r="L255" s="1" t="s">
        <v>176</v>
      </c>
      <c r="M255" s="1" t="s">
        <v>1031</v>
      </c>
      <c r="N255" s="1" t="s">
        <v>1032</v>
      </c>
      <c r="Q255" s="16">
        <f t="shared" si="4"/>
        <v>0</v>
      </c>
    </row>
    <row r="256" spans="1:17" s="16" customFormat="1" ht="30" customHeight="1">
      <c r="B256" s="16" t="s">
        <v>29</v>
      </c>
      <c r="D256" s="16">
        <v>1</v>
      </c>
      <c r="E256" s="16">
        <v>1</v>
      </c>
      <c r="F256" s="16">
        <v>1</v>
      </c>
      <c r="G256" s="16">
        <v>1</v>
      </c>
      <c r="H256" s="16">
        <v>1</v>
      </c>
      <c r="I256" s="17"/>
      <c r="J256" s="16">
        <v>0</v>
      </c>
      <c r="K256" s="16">
        <v>0</v>
      </c>
      <c r="L256" s="16">
        <v>1</v>
      </c>
      <c r="M256" s="16">
        <v>1</v>
      </c>
      <c r="N256" s="16">
        <v>1</v>
      </c>
      <c r="P256" s="16">
        <v>8</v>
      </c>
      <c r="Q256" s="39">
        <f t="shared" si="4"/>
        <v>72.727272727272734</v>
      </c>
    </row>
    <row r="257" spans="1:17">
      <c r="A257" s="27">
        <v>10</v>
      </c>
      <c r="B257" s="1" t="s">
        <v>19</v>
      </c>
      <c r="C257" s="1" t="s">
        <v>1033</v>
      </c>
      <c r="D257" s="1" t="s">
        <v>1034</v>
      </c>
      <c r="E257" s="1" t="s">
        <v>1035</v>
      </c>
      <c r="F257" s="1" t="s">
        <v>1036</v>
      </c>
      <c r="G257" s="1" t="s">
        <v>1037</v>
      </c>
      <c r="H257" s="1" t="s">
        <v>1038</v>
      </c>
      <c r="I257" s="12"/>
      <c r="J257" s="1" t="s">
        <v>1039</v>
      </c>
      <c r="K257" s="1" t="s">
        <v>1040</v>
      </c>
      <c r="L257" s="1" t="s">
        <v>1041</v>
      </c>
      <c r="M257" s="1" t="s">
        <v>1042</v>
      </c>
      <c r="N257" s="1" t="s">
        <v>1043</v>
      </c>
      <c r="Q257" s="16">
        <f t="shared" si="4"/>
        <v>0</v>
      </c>
    </row>
    <row r="258" spans="1:17">
      <c r="B258" s="1" t="s">
        <v>7</v>
      </c>
      <c r="D258" s="1" t="s">
        <v>1044</v>
      </c>
      <c r="F258" s="1" t="s">
        <v>1045</v>
      </c>
      <c r="G258" s="1" t="s">
        <v>1046</v>
      </c>
      <c r="H258" s="1" t="s">
        <v>1047</v>
      </c>
      <c r="I258" s="12"/>
      <c r="J258" s="1" t="s">
        <v>1048</v>
      </c>
      <c r="K258" s="1" t="s">
        <v>1049</v>
      </c>
      <c r="L258" s="1" t="s">
        <v>1050</v>
      </c>
      <c r="M258" s="1" t="s">
        <v>1051</v>
      </c>
      <c r="N258" s="1" t="s">
        <v>1052</v>
      </c>
      <c r="Q258" s="16">
        <f t="shared" si="4"/>
        <v>0</v>
      </c>
    </row>
    <row r="259" spans="1:17" s="16" customFormat="1" ht="30" customHeight="1">
      <c r="B259" s="16" t="s">
        <v>29</v>
      </c>
      <c r="D259" s="16">
        <v>1</v>
      </c>
      <c r="E259" s="16">
        <v>0</v>
      </c>
      <c r="F259" s="16">
        <v>1</v>
      </c>
      <c r="G259" s="16">
        <v>1</v>
      </c>
      <c r="H259" s="16">
        <v>1</v>
      </c>
      <c r="I259" s="17"/>
      <c r="J259" s="16">
        <v>1</v>
      </c>
      <c r="K259" s="16">
        <v>1</v>
      </c>
      <c r="L259" s="16">
        <v>1</v>
      </c>
      <c r="M259" s="16">
        <v>1</v>
      </c>
      <c r="N259" s="16">
        <v>1</v>
      </c>
      <c r="P259" s="16">
        <v>9</v>
      </c>
      <c r="Q259" s="111">
        <f t="shared" si="4"/>
        <v>81.818181818181827</v>
      </c>
    </row>
    <row r="260" spans="1:17">
      <c r="A260" s="27">
        <v>11</v>
      </c>
      <c r="B260" s="1" t="s">
        <v>19</v>
      </c>
      <c r="C260" s="1" t="s">
        <v>1053</v>
      </c>
      <c r="D260" s="1" t="s">
        <v>1054</v>
      </c>
      <c r="E260" s="1" t="s">
        <v>1055</v>
      </c>
      <c r="F260" s="1" t="s">
        <v>1056</v>
      </c>
      <c r="G260" s="1" t="s">
        <v>1057</v>
      </c>
      <c r="H260" s="1" t="s">
        <v>1058</v>
      </c>
      <c r="I260" s="12"/>
      <c r="J260" s="1" t="s">
        <v>51</v>
      </c>
      <c r="K260" s="1" t="s">
        <v>45</v>
      </c>
      <c r="L260" s="1" t="s">
        <v>1059</v>
      </c>
      <c r="M260" s="1" t="s">
        <v>48</v>
      </c>
      <c r="N260" s="1" t="s">
        <v>1060</v>
      </c>
      <c r="Q260" s="16">
        <f t="shared" si="4"/>
        <v>0</v>
      </c>
    </row>
    <row r="261" spans="1:17">
      <c r="B261" s="1" t="s">
        <v>7</v>
      </c>
      <c r="D261" s="1" t="s">
        <v>1061</v>
      </c>
      <c r="E261" s="1" t="s">
        <v>1062</v>
      </c>
      <c r="G261" s="1" t="s">
        <v>1063</v>
      </c>
      <c r="I261" s="12"/>
      <c r="J261" s="1" t="s">
        <v>1064</v>
      </c>
      <c r="K261" s="1" t="s">
        <v>1065</v>
      </c>
      <c r="L261" s="1" t="s">
        <v>1066</v>
      </c>
      <c r="M261" s="1" t="s">
        <v>1067</v>
      </c>
      <c r="N261" s="1" t="s">
        <v>1068</v>
      </c>
      <c r="Q261" s="16">
        <f t="shared" si="4"/>
        <v>0</v>
      </c>
    </row>
    <row r="262" spans="1:17" s="16" customFormat="1" ht="30" customHeight="1">
      <c r="B262" s="16" t="s">
        <v>29</v>
      </c>
      <c r="D262" s="16">
        <v>1</v>
      </c>
      <c r="E262" s="16">
        <v>1</v>
      </c>
      <c r="F262" s="16">
        <v>0</v>
      </c>
      <c r="G262" s="16">
        <v>1</v>
      </c>
      <c r="H262" s="16">
        <v>0</v>
      </c>
      <c r="I262" s="17"/>
      <c r="J262" s="16">
        <v>1</v>
      </c>
      <c r="K262" s="16">
        <v>1</v>
      </c>
      <c r="L262" s="16">
        <v>1</v>
      </c>
      <c r="M262" s="16">
        <v>1</v>
      </c>
      <c r="N262" s="16">
        <v>1</v>
      </c>
      <c r="P262" s="16">
        <v>8</v>
      </c>
      <c r="Q262" s="39">
        <f t="shared" si="4"/>
        <v>72.727272727272734</v>
      </c>
    </row>
    <row r="263" spans="1:17">
      <c r="A263" s="27">
        <v>12</v>
      </c>
      <c r="B263" s="1" t="s">
        <v>19</v>
      </c>
      <c r="C263" s="1" t="s">
        <v>1069</v>
      </c>
      <c r="D263" s="1" t="s">
        <v>1070</v>
      </c>
      <c r="E263" s="1" t="s">
        <v>1071</v>
      </c>
      <c r="F263" s="1" t="s">
        <v>1072</v>
      </c>
      <c r="G263" s="1" t="s">
        <v>1073</v>
      </c>
      <c r="H263" s="1" t="s">
        <v>1074</v>
      </c>
      <c r="I263" s="12"/>
      <c r="J263" s="1" t="s">
        <v>1075</v>
      </c>
      <c r="K263" s="1" t="s">
        <v>1076</v>
      </c>
      <c r="L263" s="1" t="s">
        <v>1077</v>
      </c>
      <c r="M263" s="1" t="s">
        <v>1078</v>
      </c>
      <c r="N263" s="1" t="s">
        <v>1079</v>
      </c>
      <c r="Q263" s="16">
        <f t="shared" si="4"/>
        <v>0</v>
      </c>
    </row>
    <row r="264" spans="1:17">
      <c r="B264" s="1" t="s">
        <v>7</v>
      </c>
      <c r="D264" s="1" t="s">
        <v>1080</v>
      </c>
      <c r="E264" s="1" t="s">
        <v>1081</v>
      </c>
      <c r="F264" s="1" t="s">
        <v>1082</v>
      </c>
      <c r="G264" s="1" t="s">
        <v>1083</v>
      </c>
      <c r="H264" s="1" t="s">
        <v>1084</v>
      </c>
      <c r="I264" s="12"/>
      <c r="L264" s="1" t="s">
        <v>1085</v>
      </c>
      <c r="M264" s="1" t="s">
        <v>1086</v>
      </c>
      <c r="N264" s="1" t="s">
        <v>1087</v>
      </c>
      <c r="Q264" s="16">
        <f t="shared" si="4"/>
        <v>0</v>
      </c>
    </row>
    <row r="265" spans="1:17" s="16" customFormat="1" ht="30" customHeight="1">
      <c r="B265" s="16" t="s">
        <v>29</v>
      </c>
      <c r="D265" s="16">
        <v>1</v>
      </c>
      <c r="E265" s="16">
        <v>1</v>
      </c>
      <c r="F265" s="16">
        <v>1</v>
      </c>
      <c r="G265" s="16">
        <v>1</v>
      </c>
      <c r="H265" s="16">
        <v>1</v>
      </c>
      <c r="I265" s="17"/>
      <c r="J265" s="16">
        <v>0</v>
      </c>
      <c r="K265" s="16">
        <v>0</v>
      </c>
      <c r="L265" s="16">
        <v>1</v>
      </c>
      <c r="M265" s="16">
        <v>1</v>
      </c>
      <c r="N265" s="16">
        <v>1</v>
      </c>
      <c r="P265" s="16">
        <v>8</v>
      </c>
      <c r="Q265" s="39">
        <f t="shared" si="4"/>
        <v>72.727272727272734</v>
      </c>
    </row>
    <row r="266" spans="1:17">
      <c r="A266" s="27">
        <v>13</v>
      </c>
      <c r="B266" s="1" t="s">
        <v>19</v>
      </c>
      <c r="C266" s="1" t="s">
        <v>1088</v>
      </c>
      <c r="D266" s="1" t="s">
        <v>789</v>
      </c>
      <c r="E266" s="1" t="s">
        <v>1089</v>
      </c>
      <c r="F266" s="1" t="s">
        <v>1090</v>
      </c>
      <c r="G266" s="1" t="s">
        <v>1091</v>
      </c>
      <c r="H266" s="1" t="s">
        <v>1092</v>
      </c>
      <c r="I266" s="12"/>
      <c r="J266" s="1" t="s">
        <v>1093</v>
      </c>
      <c r="K266" s="1" t="s">
        <v>1094</v>
      </c>
      <c r="L266" s="1" t="s">
        <v>1095</v>
      </c>
      <c r="M266" s="1" t="s">
        <v>1096</v>
      </c>
      <c r="N266" s="1" t="s">
        <v>1097</v>
      </c>
      <c r="Q266" s="16">
        <f t="shared" si="4"/>
        <v>0</v>
      </c>
    </row>
    <row r="267" spans="1:17">
      <c r="B267" s="1" t="s">
        <v>7</v>
      </c>
      <c r="E267" s="1" t="s">
        <v>791</v>
      </c>
      <c r="F267" s="1" t="s">
        <v>1098</v>
      </c>
      <c r="G267" s="1" t="s">
        <v>794</v>
      </c>
      <c r="H267" s="1" t="s">
        <v>1099</v>
      </c>
      <c r="I267" s="12"/>
      <c r="J267" s="1" t="s">
        <v>1100</v>
      </c>
      <c r="L267" s="1" t="s">
        <v>1101</v>
      </c>
      <c r="Q267" s="16">
        <f t="shared" si="4"/>
        <v>0</v>
      </c>
    </row>
    <row r="268" spans="1:17" s="16" customFormat="1" ht="30" customHeight="1">
      <c r="B268" s="16" t="s">
        <v>29</v>
      </c>
      <c r="D268" s="16">
        <v>0</v>
      </c>
      <c r="E268" s="16">
        <v>1</v>
      </c>
      <c r="F268" s="16">
        <v>1</v>
      </c>
      <c r="G268" s="16">
        <v>1</v>
      </c>
      <c r="H268" s="16">
        <v>1</v>
      </c>
      <c r="I268" s="17"/>
      <c r="J268" s="16">
        <v>1</v>
      </c>
      <c r="K268" s="16">
        <v>0</v>
      </c>
      <c r="L268" s="16">
        <v>1</v>
      </c>
      <c r="M268" s="16">
        <v>0</v>
      </c>
      <c r="N268" s="16">
        <v>0</v>
      </c>
      <c r="P268" s="16">
        <v>6</v>
      </c>
      <c r="Q268" s="83">
        <f t="shared" si="4"/>
        <v>54.54545454545454</v>
      </c>
    </row>
    <row r="269" spans="1:17">
      <c r="A269" s="27">
        <v>14</v>
      </c>
      <c r="B269" s="1" t="s">
        <v>19</v>
      </c>
      <c r="C269" s="1" t="s">
        <v>1102</v>
      </c>
      <c r="D269" s="1" t="s">
        <v>1103</v>
      </c>
      <c r="E269" s="1" t="s">
        <v>1104</v>
      </c>
      <c r="F269" s="1" t="s">
        <v>1105</v>
      </c>
      <c r="G269" s="1" t="s">
        <v>1106</v>
      </c>
      <c r="H269" s="1" t="s">
        <v>1107</v>
      </c>
      <c r="I269" s="12"/>
      <c r="J269" s="1" t="s">
        <v>1108</v>
      </c>
      <c r="K269" s="1" t="s">
        <v>1109</v>
      </c>
      <c r="L269" s="1" t="s">
        <v>1110</v>
      </c>
      <c r="M269" s="1" t="s">
        <v>1111</v>
      </c>
      <c r="N269" s="1" t="s">
        <v>1112</v>
      </c>
      <c r="Q269" s="16">
        <f t="shared" si="4"/>
        <v>0</v>
      </c>
    </row>
    <row r="270" spans="1:17">
      <c r="B270" s="1" t="s">
        <v>7</v>
      </c>
      <c r="D270" s="1" t="s">
        <v>1113</v>
      </c>
      <c r="E270" s="1" t="s">
        <v>1114</v>
      </c>
      <c r="F270" s="1" t="s">
        <v>1115</v>
      </c>
      <c r="G270" s="1" t="s">
        <v>1116</v>
      </c>
      <c r="H270" s="1" t="s">
        <v>1117</v>
      </c>
      <c r="I270" s="12"/>
      <c r="J270" s="1" t="s">
        <v>1118</v>
      </c>
      <c r="K270" s="1" t="s">
        <v>1052</v>
      </c>
      <c r="L270" s="1" t="s">
        <v>1119</v>
      </c>
      <c r="M270" s="1" t="s">
        <v>1120</v>
      </c>
      <c r="N270" s="1" t="s">
        <v>1047</v>
      </c>
      <c r="Q270" s="16">
        <f t="shared" si="4"/>
        <v>0</v>
      </c>
    </row>
    <row r="271" spans="1:17" s="16" customFormat="1" ht="30" customHeight="1">
      <c r="B271" s="16" t="s">
        <v>29</v>
      </c>
      <c r="D271" s="16">
        <v>1</v>
      </c>
      <c r="E271" s="16">
        <v>1</v>
      </c>
      <c r="F271" s="16">
        <v>1</v>
      </c>
      <c r="G271" s="16">
        <v>1</v>
      </c>
      <c r="H271" s="16">
        <v>1</v>
      </c>
      <c r="I271" s="17"/>
      <c r="J271" s="16">
        <v>1</v>
      </c>
      <c r="K271" s="16">
        <v>1</v>
      </c>
      <c r="L271" s="16">
        <v>1</v>
      </c>
      <c r="M271" s="16">
        <v>1</v>
      </c>
      <c r="N271" s="16">
        <v>1</v>
      </c>
      <c r="P271" s="16">
        <v>10</v>
      </c>
      <c r="Q271" s="47">
        <f t="shared" si="4"/>
        <v>90.909090909090907</v>
      </c>
    </row>
    <row r="272" spans="1:17">
      <c r="A272" s="27">
        <v>15</v>
      </c>
      <c r="B272" s="1" t="s">
        <v>19</v>
      </c>
      <c r="C272" s="1" t="s">
        <v>1121</v>
      </c>
      <c r="D272" s="1" t="s">
        <v>1122</v>
      </c>
      <c r="E272" s="1" t="s">
        <v>1123</v>
      </c>
      <c r="F272" s="1" t="s">
        <v>126</v>
      </c>
      <c r="G272" s="1" t="s">
        <v>1124</v>
      </c>
      <c r="H272" s="1" t="s">
        <v>1125</v>
      </c>
      <c r="I272" s="12"/>
      <c r="J272" s="1" t="s">
        <v>1126</v>
      </c>
      <c r="K272" s="1" t="s">
        <v>1127</v>
      </c>
      <c r="L272" s="1" t="s">
        <v>1128</v>
      </c>
      <c r="M272" s="1" t="s">
        <v>134</v>
      </c>
      <c r="N272" s="1" t="s">
        <v>1129</v>
      </c>
      <c r="Q272" s="16">
        <f t="shared" si="4"/>
        <v>0</v>
      </c>
    </row>
    <row r="273" spans="1:17">
      <c r="B273" s="1" t="s">
        <v>7</v>
      </c>
      <c r="D273" s="1" t="s">
        <v>1130</v>
      </c>
      <c r="E273" s="1" t="s">
        <v>1131</v>
      </c>
      <c r="G273" s="1" t="s">
        <v>1132</v>
      </c>
      <c r="H273" s="1" t="s">
        <v>900</v>
      </c>
      <c r="I273" s="12"/>
      <c r="K273" s="1" t="s">
        <v>1133</v>
      </c>
      <c r="L273" s="1" t="s">
        <v>1134</v>
      </c>
      <c r="M273" s="1" t="s">
        <v>1135</v>
      </c>
      <c r="N273" s="1" t="s">
        <v>1136</v>
      </c>
      <c r="Q273" s="16">
        <f t="shared" si="4"/>
        <v>0</v>
      </c>
    </row>
    <row r="274" spans="1:17" s="16" customFormat="1" ht="30" customHeight="1">
      <c r="B274" s="16" t="s">
        <v>29</v>
      </c>
      <c r="D274" s="16">
        <v>1</v>
      </c>
      <c r="E274" s="16">
        <v>1</v>
      </c>
      <c r="F274" s="16">
        <v>0</v>
      </c>
      <c r="G274" s="16">
        <v>1</v>
      </c>
      <c r="H274" s="16">
        <v>1</v>
      </c>
      <c r="I274" s="17"/>
      <c r="J274" s="16">
        <v>0</v>
      </c>
      <c r="K274" s="16">
        <v>1</v>
      </c>
      <c r="L274" s="16">
        <v>1</v>
      </c>
      <c r="M274" s="16">
        <v>1</v>
      </c>
      <c r="N274" s="16">
        <v>1</v>
      </c>
      <c r="P274" s="16">
        <v>8</v>
      </c>
      <c r="Q274" s="39">
        <f t="shared" si="4"/>
        <v>72.727272727272734</v>
      </c>
    </row>
    <row r="275" spans="1:17" ht="16">
      <c r="A275" s="27">
        <v>16</v>
      </c>
      <c r="B275" s="1" t="s">
        <v>19</v>
      </c>
      <c r="C275" s="1" t="s">
        <v>1137</v>
      </c>
      <c r="D275" s="44" t="s">
        <v>1138</v>
      </c>
      <c r="E275" s="44" t="s">
        <v>1139</v>
      </c>
      <c r="F275" s="44" t="s">
        <v>1140</v>
      </c>
      <c r="G275" s="44" t="s">
        <v>452</v>
      </c>
      <c r="H275" s="44" t="s">
        <v>1141</v>
      </c>
      <c r="I275" s="12"/>
      <c r="J275" s="1" t="s">
        <v>1142</v>
      </c>
      <c r="K275" s="1" t="s">
        <v>1143</v>
      </c>
      <c r="L275" s="1" t="s">
        <v>1144</v>
      </c>
      <c r="M275" s="1" t="s">
        <v>1145</v>
      </c>
      <c r="N275" s="1" t="s">
        <v>1146</v>
      </c>
      <c r="Q275" s="16">
        <f t="shared" si="4"/>
        <v>0</v>
      </c>
    </row>
    <row r="276" spans="1:17" ht="16">
      <c r="B276" s="1" t="s">
        <v>7</v>
      </c>
      <c r="D276" s="44" t="s">
        <v>1147</v>
      </c>
      <c r="E276" s="44"/>
      <c r="F276" s="44" t="s">
        <v>1148</v>
      </c>
      <c r="G276" s="44" t="s">
        <v>1149</v>
      </c>
      <c r="I276" s="12"/>
      <c r="J276" s="1" t="s">
        <v>1150</v>
      </c>
      <c r="K276" s="1" t="s">
        <v>1151</v>
      </c>
      <c r="L276" s="1" t="s">
        <v>1152</v>
      </c>
      <c r="N276" s="1" t="s">
        <v>1153</v>
      </c>
      <c r="Q276" s="16">
        <f t="shared" si="4"/>
        <v>0</v>
      </c>
    </row>
    <row r="277" spans="1:17" s="16" customFormat="1" ht="30" customHeight="1">
      <c r="B277" s="16" t="s">
        <v>29</v>
      </c>
      <c r="D277" s="45">
        <v>1</v>
      </c>
      <c r="E277" s="45">
        <v>0</v>
      </c>
      <c r="F277" s="45">
        <v>1</v>
      </c>
      <c r="G277" s="45">
        <v>1</v>
      </c>
      <c r="H277" s="45">
        <v>0</v>
      </c>
      <c r="I277" s="17"/>
      <c r="J277" s="16">
        <v>0</v>
      </c>
      <c r="K277" s="16">
        <v>1</v>
      </c>
      <c r="L277" s="16">
        <v>1</v>
      </c>
      <c r="M277" s="16">
        <v>0</v>
      </c>
      <c r="N277" s="16">
        <v>1</v>
      </c>
      <c r="P277" s="16">
        <v>6</v>
      </c>
      <c r="Q277" s="83">
        <f t="shared" si="4"/>
        <v>54.54545454545454</v>
      </c>
    </row>
    <row r="278" spans="1:17">
      <c r="A278" s="27">
        <v>17</v>
      </c>
      <c r="B278" s="1" t="s">
        <v>19</v>
      </c>
      <c r="C278" s="1" t="s">
        <v>1154</v>
      </c>
      <c r="D278" s="1" t="s">
        <v>1155</v>
      </c>
      <c r="E278" s="1" t="s">
        <v>1156</v>
      </c>
      <c r="F278" s="1" t="s">
        <v>1157</v>
      </c>
      <c r="G278" s="1" t="s">
        <v>1158</v>
      </c>
      <c r="H278" s="1" t="s">
        <v>1158</v>
      </c>
      <c r="I278" s="12"/>
      <c r="J278" s="1" t="s">
        <v>1159</v>
      </c>
      <c r="K278" s="27" t="s">
        <v>191</v>
      </c>
      <c r="L278" s="27" t="s">
        <v>191</v>
      </c>
      <c r="M278" s="27" t="s">
        <v>191</v>
      </c>
      <c r="N278" s="27" t="s">
        <v>191</v>
      </c>
      <c r="Q278" s="16">
        <f t="shared" si="4"/>
        <v>0</v>
      </c>
    </row>
    <row r="279" spans="1:17" ht="16">
      <c r="B279" s="1" t="s">
        <v>7</v>
      </c>
      <c r="E279" s="1" t="s">
        <v>1160</v>
      </c>
      <c r="F279" s="1" t="s">
        <v>1161</v>
      </c>
      <c r="G279" s="27" t="s">
        <v>191</v>
      </c>
      <c r="H279" s="27" t="s">
        <v>191</v>
      </c>
      <c r="I279" s="12"/>
      <c r="J279" s="27" t="s">
        <v>191</v>
      </c>
      <c r="K279" s="27" t="s">
        <v>191</v>
      </c>
      <c r="L279" s="27" t="s">
        <v>191</v>
      </c>
      <c r="M279" s="27" t="s">
        <v>191</v>
      </c>
      <c r="N279" s="27" t="s">
        <v>191</v>
      </c>
      <c r="O279" s="44"/>
      <c r="Q279" s="16">
        <f t="shared" si="4"/>
        <v>0</v>
      </c>
    </row>
    <row r="280" spans="1:17" s="16" customFormat="1" ht="30" customHeight="1">
      <c r="B280" s="16" t="s">
        <v>29</v>
      </c>
      <c r="D280" s="16">
        <v>0</v>
      </c>
      <c r="E280" s="16">
        <v>1</v>
      </c>
      <c r="F280" s="16">
        <v>1</v>
      </c>
      <c r="I280" s="17"/>
      <c r="P280" s="16">
        <v>2</v>
      </c>
      <c r="Q280" s="46">
        <f t="shared" si="4"/>
        <v>18.181818181818183</v>
      </c>
    </row>
    <row r="281" spans="1:17">
      <c r="A281" s="27">
        <v>18</v>
      </c>
      <c r="B281" s="1" t="s">
        <v>19</v>
      </c>
      <c r="C281" s="1" t="s">
        <v>1162</v>
      </c>
      <c r="D281" s="1" t="s">
        <v>1163</v>
      </c>
      <c r="E281" s="1" t="s">
        <v>1164</v>
      </c>
      <c r="F281" s="1" t="s">
        <v>1165</v>
      </c>
      <c r="G281" s="1" t="s">
        <v>1166</v>
      </c>
      <c r="H281" s="1" t="s">
        <v>1167</v>
      </c>
      <c r="I281" s="12"/>
      <c r="J281" s="1" t="s">
        <v>1168</v>
      </c>
      <c r="K281" s="1" t="s">
        <v>1169</v>
      </c>
      <c r="L281" s="1" t="s">
        <v>1170</v>
      </c>
      <c r="M281" s="1" t="s">
        <v>1171</v>
      </c>
      <c r="N281" s="1" t="s">
        <v>87</v>
      </c>
      <c r="Q281" s="16">
        <f t="shared" si="4"/>
        <v>0</v>
      </c>
    </row>
    <row r="282" spans="1:17">
      <c r="B282" s="1" t="s">
        <v>7</v>
      </c>
      <c r="F282" s="1" t="s">
        <v>1025</v>
      </c>
      <c r="I282" s="12"/>
      <c r="K282" s="1" t="s">
        <v>1172</v>
      </c>
      <c r="L282" s="1" t="s">
        <v>1173</v>
      </c>
      <c r="N282" s="1" t="s">
        <v>89</v>
      </c>
      <c r="Q282" s="16">
        <f t="shared" si="4"/>
        <v>0</v>
      </c>
    </row>
    <row r="283" spans="1:17" s="16" customFormat="1" ht="30" customHeight="1">
      <c r="B283" s="16" t="s">
        <v>29</v>
      </c>
      <c r="D283" s="16">
        <v>0</v>
      </c>
      <c r="E283" s="16">
        <v>0</v>
      </c>
      <c r="F283" s="16">
        <v>1</v>
      </c>
      <c r="G283" s="16">
        <v>0</v>
      </c>
      <c r="H283" s="16">
        <v>0</v>
      </c>
      <c r="I283" s="17"/>
      <c r="J283" s="16">
        <v>0</v>
      </c>
      <c r="K283" s="16">
        <v>1</v>
      </c>
      <c r="L283" s="16">
        <v>1</v>
      </c>
      <c r="M283" s="16">
        <v>0</v>
      </c>
      <c r="N283" s="16">
        <v>1</v>
      </c>
      <c r="P283" s="16">
        <v>4</v>
      </c>
      <c r="Q283" s="94">
        <f t="shared" si="4"/>
        <v>36.363636363636367</v>
      </c>
    </row>
    <row r="284" spans="1:17" ht="16">
      <c r="A284" s="27">
        <v>19</v>
      </c>
      <c r="B284" s="1" t="s">
        <v>19</v>
      </c>
      <c r="C284" s="1" t="s">
        <v>1174</v>
      </c>
      <c r="D284" s="1" t="s">
        <v>1175</v>
      </c>
      <c r="E284" s="1" t="s">
        <v>1176</v>
      </c>
      <c r="F284" s="1" t="s">
        <v>1177</v>
      </c>
      <c r="G284" s="1" t="s">
        <v>372</v>
      </c>
      <c r="H284" s="1" t="s">
        <v>373</v>
      </c>
      <c r="I284" s="12"/>
      <c r="J284" s="1" t="s">
        <v>1178</v>
      </c>
      <c r="K284" s="1" t="s">
        <v>558</v>
      </c>
      <c r="L284" s="1" t="s">
        <v>36</v>
      </c>
      <c r="M284" s="1" t="s">
        <v>550</v>
      </c>
      <c r="N284" s="1" t="s">
        <v>1179</v>
      </c>
      <c r="O284" s="44"/>
      <c r="Q284" s="16">
        <f t="shared" si="4"/>
        <v>0</v>
      </c>
    </row>
    <row r="285" spans="1:17">
      <c r="B285" s="1" t="s">
        <v>7</v>
      </c>
      <c r="I285" s="12"/>
      <c r="J285" s="1" t="s">
        <v>1180</v>
      </c>
      <c r="K285" s="1" t="s">
        <v>34</v>
      </c>
      <c r="L285" s="1" t="s">
        <v>541</v>
      </c>
      <c r="M285" s="1" t="s">
        <v>542</v>
      </c>
      <c r="N285" s="1">
        <v>0</v>
      </c>
      <c r="Q285" s="16">
        <f t="shared" si="4"/>
        <v>0</v>
      </c>
    </row>
    <row r="286" spans="1:17" s="16" customFormat="1" ht="30" customHeight="1" thickBot="1">
      <c r="B286" s="16" t="s">
        <v>29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7"/>
      <c r="J286" s="16">
        <v>1</v>
      </c>
      <c r="K286" s="16">
        <v>1</v>
      </c>
      <c r="L286" s="16">
        <v>1</v>
      </c>
      <c r="M286" s="16">
        <v>1</v>
      </c>
      <c r="P286" s="16">
        <v>4</v>
      </c>
      <c r="Q286" s="94">
        <f t="shared" si="4"/>
        <v>36.363636363636367</v>
      </c>
    </row>
    <row r="287" spans="1:17">
      <c r="A287" s="113">
        <v>20</v>
      </c>
      <c r="B287" s="1" t="s">
        <v>19</v>
      </c>
      <c r="C287" s="114" t="s">
        <v>1181</v>
      </c>
      <c r="D287" s="115" t="s">
        <v>1182</v>
      </c>
      <c r="E287" s="115" t="s">
        <v>1183</v>
      </c>
      <c r="F287" s="115" t="s">
        <v>1184</v>
      </c>
      <c r="G287" s="115" t="s">
        <v>1185</v>
      </c>
      <c r="H287" s="115" t="s">
        <v>1186</v>
      </c>
      <c r="I287" s="114"/>
      <c r="J287" s="116" t="s">
        <v>1187</v>
      </c>
      <c r="K287" s="115" t="s">
        <v>388</v>
      </c>
      <c r="L287" s="115" t="s">
        <v>1188</v>
      </c>
      <c r="M287" s="115" t="s">
        <v>387</v>
      </c>
      <c r="N287" s="117" t="s">
        <v>192</v>
      </c>
      <c r="Q287" s="16">
        <f t="shared" si="4"/>
        <v>0</v>
      </c>
    </row>
    <row r="288" spans="1:17">
      <c r="A288" s="118"/>
      <c r="B288" s="1" t="s">
        <v>7</v>
      </c>
      <c r="D288" s="1" t="s">
        <v>1189</v>
      </c>
      <c r="E288" s="1" t="s">
        <v>1190</v>
      </c>
      <c r="I288" s="12"/>
      <c r="K288" s="1" t="s">
        <v>1183</v>
      </c>
      <c r="M288" s="1" t="s">
        <v>1191</v>
      </c>
      <c r="N288" s="119" t="s">
        <v>1185</v>
      </c>
      <c r="Q288" s="16">
        <f t="shared" si="4"/>
        <v>0</v>
      </c>
    </row>
    <row r="289" spans="1:17" s="16" customFormat="1" ht="30" customHeight="1">
      <c r="A289" s="120"/>
      <c r="B289" s="16" t="s">
        <v>29</v>
      </c>
      <c r="D289" s="16">
        <v>1</v>
      </c>
      <c r="E289" s="16">
        <v>1</v>
      </c>
      <c r="F289" s="16">
        <v>0</v>
      </c>
      <c r="G289" s="16">
        <v>0</v>
      </c>
      <c r="H289" s="16">
        <v>0</v>
      </c>
      <c r="I289" s="17"/>
      <c r="J289" s="16">
        <v>0</v>
      </c>
      <c r="K289" s="16">
        <v>1</v>
      </c>
      <c r="L289" s="16">
        <v>0</v>
      </c>
      <c r="M289" s="16">
        <v>1</v>
      </c>
      <c r="N289" s="121">
        <v>1</v>
      </c>
      <c r="P289" s="16">
        <v>5</v>
      </c>
      <c r="Q289" s="122">
        <f t="shared" si="4"/>
        <v>45.454545454545453</v>
      </c>
    </row>
    <row r="290" spans="1:17">
      <c r="A290" s="118">
        <v>21</v>
      </c>
      <c r="B290" s="1" t="s">
        <v>19</v>
      </c>
      <c r="C290" s="38" t="s">
        <v>1192</v>
      </c>
      <c r="D290" s="1">
        <v>0</v>
      </c>
      <c r="E290" s="1">
        <v>0</v>
      </c>
      <c r="F290" s="1">
        <v>0</v>
      </c>
      <c r="G290" s="1">
        <v>0</v>
      </c>
      <c r="H290" s="72" t="s">
        <v>1189</v>
      </c>
      <c r="I290" s="38"/>
      <c r="J290" s="1" t="s">
        <v>388</v>
      </c>
      <c r="K290" s="1" t="s">
        <v>1188</v>
      </c>
      <c r="L290" s="1" t="s">
        <v>387</v>
      </c>
      <c r="M290" s="1" t="s">
        <v>192</v>
      </c>
      <c r="N290" s="119" t="s">
        <v>194</v>
      </c>
      <c r="Q290" s="16">
        <f t="shared" si="4"/>
        <v>0</v>
      </c>
    </row>
    <row r="291" spans="1:17">
      <c r="A291" s="118"/>
      <c r="B291" s="1" t="s">
        <v>7</v>
      </c>
      <c r="D291" s="1" t="s">
        <v>1183</v>
      </c>
      <c r="E291" s="1" t="s">
        <v>1184</v>
      </c>
      <c r="F291" s="1" t="s">
        <v>1185</v>
      </c>
      <c r="G291" s="1" t="s">
        <v>1186</v>
      </c>
      <c r="I291" s="12"/>
      <c r="J291" s="1" t="s">
        <v>1183</v>
      </c>
      <c r="L291" s="1" t="s">
        <v>1191</v>
      </c>
      <c r="M291" s="1" t="s">
        <v>1185</v>
      </c>
      <c r="N291" s="119" t="s">
        <v>1186</v>
      </c>
      <c r="Q291" s="16">
        <f t="shared" si="4"/>
        <v>0</v>
      </c>
    </row>
    <row r="292" spans="1:17" s="16" customFormat="1" ht="30" customHeight="1" thickBot="1">
      <c r="A292" s="123"/>
      <c r="B292" s="16" t="s">
        <v>29</v>
      </c>
      <c r="C292" s="124"/>
      <c r="D292" s="124" t="s">
        <v>1190</v>
      </c>
      <c r="E292" s="124"/>
      <c r="F292" s="124"/>
      <c r="G292" s="124"/>
      <c r="H292" s="124">
        <v>0</v>
      </c>
      <c r="I292" s="125"/>
      <c r="J292" s="124">
        <v>1</v>
      </c>
      <c r="K292" s="124">
        <v>0</v>
      </c>
      <c r="L292" s="124">
        <v>1</v>
      </c>
      <c r="M292" s="124">
        <v>1</v>
      </c>
      <c r="N292" s="126">
        <v>1</v>
      </c>
      <c r="P292" s="16">
        <v>4</v>
      </c>
      <c r="Q292" s="94">
        <f t="shared" si="4"/>
        <v>36.363636363636367</v>
      </c>
    </row>
    <row r="293" spans="1:17">
      <c r="A293" s="27">
        <v>22</v>
      </c>
      <c r="B293" s="1" t="s">
        <v>19</v>
      </c>
      <c r="C293" s="1" t="s">
        <v>1193</v>
      </c>
      <c r="D293" s="1" t="s">
        <v>1194</v>
      </c>
      <c r="E293" s="1" t="s">
        <v>1195</v>
      </c>
      <c r="F293" s="1" t="s">
        <v>1196</v>
      </c>
      <c r="G293" s="1" t="s">
        <v>1197</v>
      </c>
      <c r="H293" s="1" t="s">
        <v>1198</v>
      </c>
      <c r="I293" s="12"/>
      <c r="J293" s="1" t="s">
        <v>1199</v>
      </c>
      <c r="K293" s="1" t="s">
        <v>1200</v>
      </c>
      <c r="L293" s="1" t="s">
        <v>1201</v>
      </c>
      <c r="M293" s="1" t="s">
        <v>1202</v>
      </c>
      <c r="N293" s="1" t="s">
        <v>1203</v>
      </c>
      <c r="Q293" s="16">
        <f t="shared" si="4"/>
        <v>0</v>
      </c>
    </row>
    <row r="294" spans="1:17">
      <c r="B294" s="1" t="s">
        <v>7</v>
      </c>
      <c r="D294" s="1" t="s">
        <v>1204</v>
      </c>
      <c r="E294" s="1" t="s">
        <v>1205</v>
      </c>
      <c r="F294" s="1" t="s">
        <v>1206</v>
      </c>
      <c r="G294" s="1" t="s">
        <v>1207</v>
      </c>
      <c r="H294" s="1" t="s">
        <v>1208</v>
      </c>
      <c r="I294" s="12"/>
      <c r="J294" s="1" t="s">
        <v>1209</v>
      </c>
      <c r="K294" s="1" t="s">
        <v>1210</v>
      </c>
      <c r="L294" s="1" t="s">
        <v>1211</v>
      </c>
      <c r="Q294" s="16">
        <f t="shared" si="4"/>
        <v>0</v>
      </c>
    </row>
    <row r="295" spans="1:17" s="16" customFormat="1" ht="30" customHeight="1">
      <c r="B295" s="16" t="s">
        <v>29</v>
      </c>
      <c r="D295" s="16">
        <v>1</v>
      </c>
      <c r="E295" s="16">
        <v>1</v>
      </c>
      <c r="F295" s="16">
        <v>1</v>
      </c>
      <c r="G295" s="16">
        <v>1</v>
      </c>
      <c r="H295" s="16">
        <v>1</v>
      </c>
      <c r="I295" s="17"/>
      <c r="J295" s="16">
        <v>1</v>
      </c>
      <c r="K295" s="16">
        <v>1</v>
      </c>
      <c r="L295" s="16">
        <v>1</v>
      </c>
      <c r="M295" s="16">
        <v>0</v>
      </c>
      <c r="N295" s="16">
        <v>0</v>
      </c>
      <c r="P295" s="16">
        <v>8</v>
      </c>
      <c r="Q295" s="39">
        <f t="shared" si="4"/>
        <v>72.727272727272734</v>
      </c>
    </row>
    <row r="296" spans="1:17" ht="16">
      <c r="A296" s="27">
        <v>23</v>
      </c>
      <c r="B296" s="1" t="s">
        <v>19</v>
      </c>
      <c r="C296" s="1" t="s">
        <v>1212</v>
      </c>
      <c r="D296" s="1" t="s">
        <v>1009</v>
      </c>
      <c r="E296" s="1" t="s">
        <v>1213</v>
      </c>
      <c r="F296" s="1" t="s">
        <v>840</v>
      </c>
      <c r="G296" s="1" t="s">
        <v>1214</v>
      </c>
      <c r="H296" s="1" t="s">
        <v>1007</v>
      </c>
      <c r="I296" s="12"/>
      <c r="J296" s="1" t="s">
        <v>1008</v>
      </c>
      <c r="K296" s="1" t="s">
        <v>1215</v>
      </c>
      <c r="L296" s="1" t="s">
        <v>694</v>
      </c>
      <c r="M296" s="1" t="s">
        <v>1216</v>
      </c>
      <c r="N296" s="44" t="s">
        <v>1217</v>
      </c>
      <c r="Q296" s="16">
        <f t="shared" si="4"/>
        <v>0</v>
      </c>
    </row>
    <row r="297" spans="1:17" ht="16">
      <c r="B297" s="1" t="s">
        <v>7</v>
      </c>
      <c r="F297" s="1" t="s">
        <v>1007</v>
      </c>
      <c r="H297" s="1" t="s">
        <v>1218</v>
      </c>
      <c r="I297" s="12"/>
      <c r="J297" s="1" t="s">
        <v>1219</v>
      </c>
      <c r="K297" s="1" t="s">
        <v>839</v>
      </c>
      <c r="M297" s="1" t="s">
        <v>1220</v>
      </c>
      <c r="N297" s="44" t="s">
        <v>1221</v>
      </c>
      <c r="Q297" s="16">
        <f t="shared" ref="Q297:Q360" si="5">P297/11*100</f>
        <v>0</v>
      </c>
    </row>
    <row r="298" spans="1:17" s="16" customFormat="1" ht="30" customHeight="1">
      <c r="B298" s="16" t="s">
        <v>29</v>
      </c>
      <c r="D298" s="16">
        <v>0</v>
      </c>
      <c r="E298" s="16">
        <v>0</v>
      </c>
      <c r="F298" s="16">
        <v>1</v>
      </c>
      <c r="G298" s="16">
        <v>0</v>
      </c>
      <c r="H298" s="16">
        <v>1</v>
      </c>
      <c r="I298" s="17"/>
      <c r="J298" s="16">
        <v>1</v>
      </c>
      <c r="K298" s="16">
        <v>1</v>
      </c>
      <c r="L298" s="16">
        <v>0</v>
      </c>
      <c r="M298" s="16">
        <v>1</v>
      </c>
      <c r="N298" s="45">
        <v>1</v>
      </c>
      <c r="P298" s="16">
        <v>6</v>
      </c>
      <c r="Q298" s="83">
        <f t="shared" si="5"/>
        <v>54.54545454545454</v>
      </c>
    </row>
    <row r="299" spans="1:17">
      <c r="A299" s="27">
        <v>24</v>
      </c>
      <c r="B299" s="1" t="s">
        <v>19</v>
      </c>
      <c r="C299" s="1" t="s">
        <v>1222</v>
      </c>
      <c r="D299" s="1" t="s">
        <v>1223</v>
      </c>
      <c r="E299" s="1" t="s">
        <v>1224</v>
      </c>
      <c r="F299" s="1" t="s">
        <v>1225</v>
      </c>
      <c r="G299" s="1" t="s">
        <v>1226</v>
      </c>
      <c r="H299" s="1" t="s">
        <v>1227</v>
      </c>
      <c r="I299" s="12"/>
      <c r="J299" s="1" t="s">
        <v>1228</v>
      </c>
      <c r="K299" s="1" t="s">
        <v>704</v>
      </c>
      <c r="L299" s="1" t="s">
        <v>1229</v>
      </c>
      <c r="M299" s="1" t="s">
        <v>1230</v>
      </c>
      <c r="N299" s="1" t="s">
        <v>1231</v>
      </c>
      <c r="Q299" s="16">
        <f t="shared" si="5"/>
        <v>0</v>
      </c>
    </row>
    <row r="300" spans="1:17">
      <c r="B300" s="1" t="s">
        <v>7</v>
      </c>
      <c r="E300" s="1" t="s">
        <v>1232</v>
      </c>
      <c r="F300" s="1" t="s">
        <v>1233</v>
      </c>
      <c r="I300" s="12"/>
      <c r="K300" s="1" t="s">
        <v>699</v>
      </c>
      <c r="M300" s="1" t="s">
        <v>701</v>
      </c>
      <c r="Q300" s="16">
        <f t="shared" si="5"/>
        <v>0</v>
      </c>
    </row>
    <row r="301" spans="1:17" s="16" customFormat="1" ht="30" customHeight="1">
      <c r="B301" s="16" t="s">
        <v>29</v>
      </c>
      <c r="D301" s="16">
        <v>0</v>
      </c>
      <c r="E301" s="16">
        <v>1</v>
      </c>
      <c r="F301" s="16">
        <v>1</v>
      </c>
      <c r="G301" s="16">
        <v>0</v>
      </c>
      <c r="H301" s="16">
        <v>0</v>
      </c>
      <c r="I301" s="17"/>
      <c r="J301" s="16">
        <v>0</v>
      </c>
      <c r="K301" s="16">
        <v>1</v>
      </c>
      <c r="L301" s="16">
        <v>0</v>
      </c>
      <c r="M301" s="16">
        <v>1</v>
      </c>
      <c r="N301" s="16">
        <v>0</v>
      </c>
      <c r="P301" s="16">
        <v>4</v>
      </c>
      <c r="Q301" s="94">
        <f t="shared" si="5"/>
        <v>36.363636363636367</v>
      </c>
    </row>
    <row r="302" spans="1:17">
      <c r="A302" s="27">
        <v>25</v>
      </c>
      <c r="B302" s="1" t="s">
        <v>19</v>
      </c>
      <c r="C302" s="1" t="s">
        <v>1234</v>
      </c>
      <c r="D302" s="1" t="s">
        <v>1235</v>
      </c>
      <c r="E302" s="1" t="s">
        <v>1236</v>
      </c>
      <c r="F302" s="1" t="s">
        <v>1237</v>
      </c>
      <c r="G302" s="1" t="s">
        <v>1238</v>
      </c>
      <c r="H302" s="1" t="s">
        <v>1239</v>
      </c>
      <c r="I302" s="12"/>
      <c r="J302" s="1" t="s">
        <v>1240</v>
      </c>
      <c r="K302" s="1" t="s">
        <v>1241</v>
      </c>
      <c r="L302" s="1" t="s">
        <v>1242</v>
      </c>
      <c r="M302" s="1" t="s">
        <v>1243</v>
      </c>
      <c r="N302" s="1" t="s">
        <v>1244</v>
      </c>
      <c r="Q302" s="16">
        <f t="shared" si="5"/>
        <v>0</v>
      </c>
    </row>
    <row r="303" spans="1:17">
      <c r="B303" s="1" t="s">
        <v>7</v>
      </c>
      <c r="D303" s="1" t="s">
        <v>1245</v>
      </c>
      <c r="E303" s="1" t="s">
        <v>618</v>
      </c>
      <c r="G303" s="1" t="s">
        <v>1246</v>
      </c>
      <c r="H303" s="1" t="s">
        <v>1247</v>
      </c>
      <c r="I303" s="12"/>
      <c r="J303" s="1" t="s">
        <v>1248</v>
      </c>
      <c r="K303" s="1" t="s">
        <v>1249</v>
      </c>
      <c r="L303" s="1" t="s">
        <v>1250</v>
      </c>
      <c r="M303" s="1" t="s">
        <v>1251</v>
      </c>
      <c r="N303" s="1" t="s">
        <v>1252</v>
      </c>
      <c r="Q303" s="16">
        <f t="shared" si="5"/>
        <v>0</v>
      </c>
    </row>
    <row r="304" spans="1:17" s="16" customFormat="1" ht="30" customHeight="1">
      <c r="B304" s="16" t="s">
        <v>29</v>
      </c>
      <c r="D304" s="16">
        <v>1</v>
      </c>
      <c r="E304" s="16">
        <v>1</v>
      </c>
      <c r="F304" s="16">
        <v>0</v>
      </c>
      <c r="G304" s="16">
        <v>1</v>
      </c>
      <c r="H304" s="16">
        <v>1</v>
      </c>
      <c r="I304" s="17"/>
      <c r="J304" s="16">
        <v>1</v>
      </c>
      <c r="K304" s="16">
        <v>1</v>
      </c>
      <c r="L304" s="16">
        <v>1</v>
      </c>
      <c r="M304" s="16">
        <v>1</v>
      </c>
      <c r="N304" s="16">
        <v>1</v>
      </c>
      <c r="P304" s="16">
        <v>9</v>
      </c>
      <c r="Q304" s="111">
        <f t="shared" si="5"/>
        <v>81.818181818181827</v>
      </c>
    </row>
    <row r="305" spans="1:17">
      <c r="A305" s="27">
        <v>26</v>
      </c>
      <c r="B305" s="1" t="s">
        <v>19</v>
      </c>
      <c r="C305" s="1" t="s">
        <v>1253</v>
      </c>
      <c r="D305" s="1" t="s">
        <v>1254</v>
      </c>
      <c r="E305" s="1" t="s">
        <v>1255</v>
      </c>
      <c r="F305" s="1" t="s">
        <v>1256</v>
      </c>
      <c r="G305" s="1" t="s">
        <v>315</v>
      </c>
      <c r="H305" s="1" t="s">
        <v>587</v>
      </c>
      <c r="I305" s="12"/>
      <c r="J305" s="1" t="s">
        <v>257</v>
      </c>
      <c r="K305" s="1" t="s">
        <v>1257</v>
      </c>
      <c r="L305" s="1" t="s">
        <v>1258</v>
      </c>
      <c r="M305" s="1" t="s">
        <v>752</v>
      </c>
      <c r="N305" s="1" t="s">
        <v>1259</v>
      </c>
      <c r="Q305" s="16">
        <f t="shared" si="5"/>
        <v>0</v>
      </c>
    </row>
    <row r="306" spans="1:17">
      <c r="B306" s="1" t="s">
        <v>7</v>
      </c>
      <c r="D306" s="1" t="s">
        <v>1260</v>
      </c>
      <c r="E306" s="1" t="s">
        <v>1261</v>
      </c>
      <c r="G306" s="1" t="s">
        <v>1262</v>
      </c>
      <c r="I306" s="12"/>
      <c r="J306" s="1" t="s">
        <v>1263</v>
      </c>
      <c r="K306" s="1" t="s">
        <v>965</v>
      </c>
      <c r="M306" s="1" t="s">
        <v>1264</v>
      </c>
      <c r="N306" s="1" t="s">
        <v>1265</v>
      </c>
      <c r="Q306" s="16">
        <f t="shared" si="5"/>
        <v>0</v>
      </c>
    </row>
    <row r="307" spans="1:17" s="16" customFormat="1" ht="30" customHeight="1" thickBot="1">
      <c r="B307" s="16" t="s">
        <v>29</v>
      </c>
      <c r="D307" s="16">
        <v>1</v>
      </c>
      <c r="E307" s="16">
        <v>1</v>
      </c>
      <c r="F307" s="16">
        <v>0</v>
      </c>
      <c r="G307" s="16">
        <v>1</v>
      </c>
      <c r="H307" s="16">
        <v>0</v>
      </c>
      <c r="I307" s="17"/>
      <c r="J307" s="16">
        <v>1</v>
      </c>
      <c r="K307" s="16">
        <v>1</v>
      </c>
      <c r="L307" s="16">
        <v>0</v>
      </c>
      <c r="M307" s="16">
        <v>1</v>
      </c>
      <c r="N307" s="16">
        <v>1</v>
      </c>
      <c r="P307" s="16">
        <v>7</v>
      </c>
      <c r="Q307" s="34">
        <f t="shared" si="5"/>
        <v>63.636363636363633</v>
      </c>
    </row>
    <row r="308" spans="1:17">
      <c r="A308" s="113">
        <v>27</v>
      </c>
      <c r="B308" s="1" t="s">
        <v>19</v>
      </c>
      <c r="C308" s="127" t="s">
        <v>1266</v>
      </c>
      <c r="D308" s="116" t="s">
        <v>1258</v>
      </c>
      <c r="E308" s="115" t="s">
        <v>752</v>
      </c>
      <c r="F308" s="115" t="s">
        <v>1259</v>
      </c>
      <c r="G308" s="115" t="s">
        <v>1267</v>
      </c>
      <c r="H308" s="115" t="s">
        <v>599</v>
      </c>
      <c r="I308" s="127"/>
      <c r="J308" s="115" t="s">
        <v>261</v>
      </c>
      <c r="K308" s="115" t="s">
        <v>755</v>
      </c>
      <c r="L308" s="115" t="s">
        <v>1268</v>
      </c>
      <c r="M308" s="115" t="s">
        <v>759</v>
      </c>
      <c r="N308" s="117" t="s">
        <v>1269</v>
      </c>
      <c r="Q308" s="16">
        <f t="shared" si="5"/>
        <v>0</v>
      </c>
    </row>
    <row r="309" spans="1:17">
      <c r="A309" s="118"/>
      <c r="B309" s="1" t="s">
        <v>7</v>
      </c>
      <c r="E309" s="1" t="s">
        <v>1264</v>
      </c>
      <c r="F309" s="1" t="s">
        <v>1265</v>
      </c>
      <c r="G309" s="1" t="s">
        <v>970</v>
      </c>
      <c r="I309" s="12"/>
      <c r="J309" s="1" t="s">
        <v>855</v>
      </c>
      <c r="K309" s="1" t="s">
        <v>309</v>
      </c>
      <c r="M309" s="1" t="s">
        <v>279</v>
      </c>
      <c r="N309" s="119" t="s">
        <v>1270</v>
      </c>
      <c r="Q309" s="16">
        <f t="shared" si="5"/>
        <v>0</v>
      </c>
    </row>
    <row r="310" spans="1:17" s="16" customFormat="1" ht="30" customHeight="1">
      <c r="A310" s="120"/>
      <c r="B310" s="16" t="s">
        <v>29</v>
      </c>
      <c r="D310" s="16">
        <v>0</v>
      </c>
      <c r="E310" s="16">
        <v>1</v>
      </c>
      <c r="F310" s="16">
        <v>1</v>
      </c>
      <c r="G310" s="16">
        <v>1</v>
      </c>
      <c r="H310" s="16">
        <v>0</v>
      </c>
      <c r="I310" s="17"/>
      <c r="J310" s="16">
        <v>1</v>
      </c>
      <c r="K310" s="16">
        <v>1</v>
      </c>
      <c r="L310" s="16">
        <v>0</v>
      </c>
      <c r="M310" s="16">
        <v>1</v>
      </c>
      <c r="N310" s="121">
        <v>1</v>
      </c>
      <c r="P310" s="16">
        <v>7</v>
      </c>
      <c r="Q310" s="34">
        <f t="shared" si="5"/>
        <v>63.636363636363633</v>
      </c>
    </row>
    <row r="311" spans="1:17">
      <c r="A311" s="118">
        <v>28</v>
      </c>
      <c r="B311" s="1" t="s">
        <v>19</v>
      </c>
      <c r="C311" s="38" t="s">
        <v>1271</v>
      </c>
      <c r="D311" s="1" t="s">
        <v>315</v>
      </c>
      <c r="E311" s="1" t="s">
        <v>587</v>
      </c>
      <c r="F311" s="1" t="s">
        <v>1272</v>
      </c>
      <c r="G311" s="1" t="s">
        <v>1015</v>
      </c>
      <c r="H311" s="1" t="s">
        <v>1257</v>
      </c>
      <c r="I311" s="38"/>
      <c r="J311" s="1" t="s">
        <v>752</v>
      </c>
      <c r="K311" s="1" t="s">
        <v>1259</v>
      </c>
      <c r="L311" s="1" t="s">
        <v>1267</v>
      </c>
      <c r="M311" s="1" t="s">
        <v>599</v>
      </c>
      <c r="N311" s="128" t="s">
        <v>1273</v>
      </c>
      <c r="Q311" s="16">
        <f t="shared" si="5"/>
        <v>0</v>
      </c>
    </row>
    <row r="312" spans="1:17">
      <c r="A312" s="118"/>
      <c r="B312" s="1" t="s">
        <v>7</v>
      </c>
      <c r="D312" s="1" t="s">
        <v>1262</v>
      </c>
      <c r="G312" s="1" t="s">
        <v>1263</v>
      </c>
      <c r="H312" s="1" t="s">
        <v>965</v>
      </c>
      <c r="I312" s="12"/>
      <c r="J312" s="1" t="s">
        <v>1264</v>
      </c>
      <c r="K312" s="1" t="s">
        <v>1265</v>
      </c>
      <c r="L312" s="1" t="s">
        <v>970</v>
      </c>
      <c r="N312" s="119"/>
      <c r="Q312" s="16">
        <f t="shared" si="5"/>
        <v>0</v>
      </c>
    </row>
    <row r="313" spans="1:17" s="16" customFormat="1" ht="30" customHeight="1" thickBot="1">
      <c r="A313" s="123"/>
      <c r="B313" s="16" t="s">
        <v>29</v>
      </c>
      <c r="C313" s="124"/>
      <c r="D313" s="124">
        <v>1</v>
      </c>
      <c r="E313" s="124">
        <v>0</v>
      </c>
      <c r="F313" s="124">
        <v>0</v>
      </c>
      <c r="G313" s="124">
        <v>1</v>
      </c>
      <c r="H313" s="124">
        <v>1</v>
      </c>
      <c r="I313" s="125"/>
      <c r="J313" s="124">
        <v>1</v>
      </c>
      <c r="K313" s="124">
        <v>1</v>
      </c>
      <c r="L313" s="124">
        <v>1</v>
      </c>
      <c r="M313" s="124">
        <v>0</v>
      </c>
      <c r="N313" s="126">
        <v>0</v>
      </c>
      <c r="P313" s="16">
        <v>6</v>
      </c>
      <c r="Q313" s="83">
        <f t="shared" si="5"/>
        <v>54.54545454545454</v>
      </c>
    </row>
    <row r="314" spans="1:17">
      <c r="A314" s="27">
        <v>29</v>
      </c>
      <c r="B314" s="1" t="s">
        <v>19</v>
      </c>
      <c r="C314" s="1" t="s">
        <v>1274</v>
      </c>
      <c r="D314" s="1" t="s">
        <v>1275</v>
      </c>
      <c r="E314" s="1" t="s">
        <v>83</v>
      </c>
      <c r="F314" s="1" t="s">
        <v>1276</v>
      </c>
      <c r="G314" s="1" t="s">
        <v>1277</v>
      </c>
      <c r="H314" s="1" t="s">
        <v>1278</v>
      </c>
      <c r="I314" s="12"/>
      <c r="J314" s="1" t="s">
        <v>1279</v>
      </c>
      <c r="K314" s="1" t="s">
        <v>1280</v>
      </c>
      <c r="L314" s="1" t="s">
        <v>1281</v>
      </c>
      <c r="M314" s="1" t="s">
        <v>1282</v>
      </c>
      <c r="N314" s="1" t="s">
        <v>1283</v>
      </c>
      <c r="Q314" s="16">
        <f t="shared" si="5"/>
        <v>0</v>
      </c>
    </row>
    <row r="315" spans="1:17">
      <c r="B315" s="1" t="s">
        <v>7</v>
      </c>
      <c r="D315" s="1" t="s">
        <v>1284</v>
      </c>
      <c r="E315" s="1" t="s">
        <v>1285</v>
      </c>
      <c r="F315" s="1" t="s">
        <v>1275</v>
      </c>
      <c r="I315" s="12"/>
      <c r="K315" s="1" t="s">
        <v>1286</v>
      </c>
      <c r="Q315" s="16">
        <f t="shared" si="5"/>
        <v>0</v>
      </c>
    </row>
    <row r="316" spans="1:17" s="16" customFormat="1" ht="30" customHeight="1">
      <c r="B316" s="16" t="s">
        <v>29</v>
      </c>
      <c r="D316" s="16">
        <v>1</v>
      </c>
      <c r="E316" s="16">
        <v>1</v>
      </c>
      <c r="F316" s="16">
        <v>1</v>
      </c>
      <c r="G316" s="16">
        <v>0</v>
      </c>
      <c r="H316" s="16">
        <v>0</v>
      </c>
      <c r="I316" s="17"/>
      <c r="J316" s="16">
        <v>0</v>
      </c>
      <c r="K316" s="16">
        <v>1</v>
      </c>
      <c r="L316" s="16">
        <v>0</v>
      </c>
      <c r="M316" s="16">
        <v>0</v>
      </c>
      <c r="N316" s="16">
        <v>0</v>
      </c>
      <c r="P316" s="16">
        <v>4</v>
      </c>
      <c r="Q316" s="94">
        <f t="shared" si="5"/>
        <v>36.363636363636367</v>
      </c>
    </row>
    <row r="317" spans="1:17">
      <c r="A317" s="27">
        <v>30</v>
      </c>
      <c r="B317" s="1" t="s">
        <v>19</v>
      </c>
      <c r="C317" s="1" t="s">
        <v>1287</v>
      </c>
      <c r="D317" s="1" t="s">
        <v>1288</v>
      </c>
      <c r="E317" s="1" t="s">
        <v>1289</v>
      </c>
      <c r="F317" s="1" t="s">
        <v>1290</v>
      </c>
      <c r="G317" s="1" t="s">
        <v>1291</v>
      </c>
      <c r="H317" s="1" t="s">
        <v>1292</v>
      </c>
      <c r="I317" s="12"/>
      <c r="J317" s="1" t="s">
        <v>1293</v>
      </c>
      <c r="K317" s="1" t="s">
        <v>1294</v>
      </c>
      <c r="L317" s="1" t="s">
        <v>1295</v>
      </c>
      <c r="M317" s="1" t="s">
        <v>1296</v>
      </c>
      <c r="N317" s="1" t="s">
        <v>1297</v>
      </c>
      <c r="Q317" s="16">
        <f t="shared" si="5"/>
        <v>0</v>
      </c>
    </row>
    <row r="318" spans="1:17">
      <c r="B318" s="1" t="s">
        <v>7</v>
      </c>
      <c r="D318" s="1" t="s">
        <v>1298</v>
      </c>
      <c r="E318" s="1" t="s">
        <v>794</v>
      </c>
      <c r="F318" s="1" t="s">
        <v>1299</v>
      </c>
      <c r="G318" s="1" t="s">
        <v>1300</v>
      </c>
      <c r="I318" s="12"/>
      <c r="J318" s="1" t="s">
        <v>1301</v>
      </c>
      <c r="K318" s="1" t="s">
        <v>1302</v>
      </c>
      <c r="L318" s="1" t="s">
        <v>1303</v>
      </c>
      <c r="M318" s="1" t="s">
        <v>1304</v>
      </c>
      <c r="N318" s="1" t="s">
        <v>114</v>
      </c>
      <c r="Q318" s="16">
        <f t="shared" si="5"/>
        <v>0</v>
      </c>
    </row>
    <row r="319" spans="1:17" s="16" customFormat="1" ht="30" customHeight="1">
      <c r="B319" s="16" t="s">
        <v>29</v>
      </c>
      <c r="D319" s="16">
        <v>1</v>
      </c>
      <c r="E319" s="16">
        <v>1</v>
      </c>
      <c r="F319" s="16">
        <v>1</v>
      </c>
      <c r="G319" s="16">
        <v>1</v>
      </c>
      <c r="H319" s="16">
        <v>0</v>
      </c>
      <c r="I319" s="17"/>
      <c r="J319" s="16">
        <v>1</v>
      </c>
      <c r="K319" s="16">
        <v>1</v>
      </c>
      <c r="L319" s="16">
        <v>1</v>
      </c>
      <c r="M319" s="16">
        <v>1</v>
      </c>
      <c r="N319" s="16">
        <v>1</v>
      </c>
      <c r="P319" s="16">
        <v>9</v>
      </c>
      <c r="Q319" s="111">
        <f t="shared" si="5"/>
        <v>81.818181818181827</v>
      </c>
    </row>
    <row r="320" spans="1:17">
      <c r="A320" s="27">
        <v>31</v>
      </c>
      <c r="B320" s="1" t="s">
        <v>19</v>
      </c>
      <c r="C320" s="1" t="s">
        <v>1305</v>
      </c>
      <c r="D320" s="1" t="s">
        <v>598</v>
      </c>
      <c r="E320" s="1" t="s">
        <v>750</v>
      </c>
      <c r="F320" s="1" t="s">
        <v>274</v>
      </c>
      <c r="G320" s="1" t="s">
        <v>260</v>
      </c>
      <c r="H320" s="1" t="s">
        <v>1306</v>
      </c>
      <c r="I320" s="12"/>
      <c r="J320" s="1" t="s">
        <v>751</v>
      </c>
      <c r="K320" s="1" t="s">
        <v>602</v>
      </c>
      <c r="L320" s="1" t="s">
        <v>1307</v>
      </c>
      <c r="M320" s="1" t="s">
        <v>759</v>
      </c>
      <c r="N320" s="1" t="s">
        <v>1268</v>
      </c>
      <c r="Q320" s="16">
        <f t="shared" si="5"/>
        <v>0</v>
      </c>
    </row>
    <row r="321" spans="1:17">
      <c r="B321" s="1" t="s">
        <v>7</v>
      </c>
      <c r="D321" s="1" t="s">
        <v>717</v>
      </c>
      <c r="E321" s="1" t="s">
        <v>1308</v>
      </c>
      <c r="F321" s="1" t="s">
        <v>1309</v>
      </c>
      <c r="G321" s="1" t="s">
        <v>1310</v>
      </c>
      <c r="I321" s="12"/>
      <c r="J321" s="1" t="s">
        <v>1311</v>
      </c>
      <c r="K321" s="1" t="s">
        <v>277</v>
      </c>
      <c r="L321" s="1" t="s">
        <v>1312</v>
      </c>
      <c r="Q321" s="16">
        <f t="shared" si="5"/>
        <v>0</v>
      </c>
    </row>
    <row r="322" spans="1:17" s="16" customFormat="1" ht="30" customHeight="1" thickBot="1">
      <c r="B322" s="16" t="s">
        <v>29</v>
      </c>
      <c r="D322" s="16">
        <v>1</v>
      </c>
      <c r="E322" s="16">
        <v>1</v>
      </c>
      <c r="F322" s="16">
        <v>1</v>
      </c>
      <c r="G322" s="16">
        <v>1</v>
      </c>
      <c r="H322" s="16">
        <v>0</v>
      </c>
      <c r="I322" s="17"/>
      <c r="J322" s="16">
        <v>1</v>
      </c>
      <c r="K322" s="16">
        <v>1</v>
      </c>
      <c r="L322" s="16">
        <v>1</v>
      </c>
      <c r="M322" s="16">
        <v>0</v>
      </c>
      <c r="N322" s="16">
        <v>0</v>
      </c>
      <c r="P322" s="16">
        <v>7</v>
      </c>
      <c r="Q322" s="34">
        <f t="shared" si="5"/>
        <v>63.636363636363633</v>
      </c>
    </row>
    <row r="323" spans="1:17">
      <c r="A323" s="113">
        <v>32</v>
      </c>
      <c r="B323" s="1" t="s">
        <v>19</v>
      </c>
      <c r="C323" s="129" t="s">
        <v>1313</v>
      </c>
      <c r="D323" s="115" t="s">
        <v>262</v>
      </c>
      <c r="E323" s="115" t="s">
        <v>865</v>
      </c>
      <c r="F323" s="115" t="s">
        <v>710</v>
      </c>
      <c r="G323" s="115" t="s">
        <v>866</v>
      </c>
      <c r="H323" s="115" t="s">
        <v>271</v>
      </c>
      <c r="I323" s="129"/>
      <c r="J323" s="115" t="s">
        <v>1314</v>
      </c>
      <c r="K323" s="115" t="s">
        <v>1315</v>
      </c>
      <c r="L323" s="130" t="s">
        <v>1264</v>
      </c>
      <c r="M323" s="115" t="s">
        <v>1316</v>
      </c>
      <c r="N323" s="117" t="s">
        <v>1317</v>
      </c>
      <c r="Q323" s="16">
        <f t="shared" si="5"/>
        <v>0</v>
      </c>
    </row>
    <row r="324" spans="1:17">
      <c r="A324" s="118"/>
      <c r="B324" s="1" t="s">
        <v>7</v>
      </c>
      <c r="D324" s="1" t="s">
        <v>855</v>
      </c>
      <c r="E324" s="1" t="s">
        <v>856</v>
      </c>
      <c r="F324" s="1" t="s">
        <v>858</v>
      </c>
      <c r="G324" s="1" t="s">
        <v>859</v>
      </c>
      <c r="H324" s="1" t="s">
        <v>1318</v>
      </c>
      <c r="I324" s="12"/>
      <c r="N324" s="119" t="s">
        <v>1319</v>
      </c>
      <c r="Q324" s="16">
        <f t="shared" si="5"/>
        <v>0</v>
      </c>
    </row>
    <row r="325" spans="1:17" s="16" customFormat="1" ht="30" customHeight="1">
      <c r="A325" s="120"/>
      <c r="B325" s="16" t="s">
        <v>29</v>
      </c>
      <c r="D325" s="16">
        <v>1</v>
      </c>
      <c r="E325" s="16">
        <v>1</v>
      </c>
      <c r="F325" s="16">
        <v>1</v>
      </c>
      <c r="G325" s="16">
        <v>1</v>
      </c>
      <c r="H325" s="16">
        <v>1</v>
      </c>
      <c r="I325" s="17"/>
      <c r="J325" s="16">
        <v>0</v>
      </c>
      <c r="K325" s="16">
        <v>0</v>
      </c>
      <c r="L325" s="16">
        <v>0</v>
      </c>
      <c r="M325" s="16">
        <v>0</v>
      </c>
      <c r="N325" s="121">
        <v>1</v>
      </c>
      <c r="P325" s="16">
        <v>6</v>
      </c>
      <c r="Q325" s="83">
        <f t="shared" si="5"/>
        <v>54.54545454545454</v>
      </c>
    </row>
    <row r="326" spans="1:17">
      <c r="A326" s="118">
        <v>33</v>
      </c>
      <c r="B326" s="1" t="s">
        <v>19</v>
      </c>
      <c r="C326" s="87" t="s">
        <v>1320</v>
      </c>
      <c r="D326" s="1" t="s">
        <v>866</v>
      </c>
      <c r="E326" s="1" t="s">
        <v>271</v>
      </c>
      <c r="F326" s="70" t="s">
        <v>762</v>
      </c>
      <c r="G326" s="1" t="s">
        <v>1314</v>
      </c>
      <c r="H326" s="90" t="s">
        <v>1315</v>
      </c>
      <c r="I326" s="87"/>
      <c r="J326" s="1" t="s">
        <v>1316</v>
      </c>
      <c r="K326" s="1" t="s">
        <v>1317</v>
      </c>
      <c r="L326" s="1" t="s">
        <v>1321</v>
      </c>
      <c r="M326" s="1" t="s">
        <v>855</v>
      </c>
      <c r="N326" s="119" t="s">
        <v>309</v>
      </c>
      <c r="Q326" s="16">
        <f t="shared" si="5"/>
        <v>0</v>
      </c>
    </row>
    <row r="327" spans="1:17">
      <c r="A327" s="118"/>
      <c r="B327" s="1" t="s">
        <v>7</v>
      </c>
      <c r="D327" s="1" t="s">
        <v>859</v>
      </c>
      <c r="E327" s="1" t="s">
        <v>1318</v>
      </c>
      <c r="I327" s="12"/>
      <c r="K327" s="1" t="s">
        <v>1319</v>
      </c>
      <c r="L327" s="1" t="s">
        <v>1322</v>
      </c>
      <c r="M327" s="1" t="s">
        <v>1323</v>
      </c>
      <c r="N327" s="119" t="s">
        <v>976</v>
      </c>
      <c r="Q327" s="16">
        <f t="shared" si="5"/>
        <v>0</v>
      </c>
    </row>
    <row r="328" spans="1:17" s="16" customFormat="1" ht="30" customHeight="1">
      <c r="A328" s="120"/>
      <c r="B328" s="16" t="s">
        <v>29</v>
      </c>
      <c r="D328" s="16">
        <v>1</v>
      </c>
      <c r="E328" s="16">
        <v>1</v>
      </c>
      <c r="F328" s="16">
        <v>0</v>
      </c>
      <c r="G328" s="16">
        <v>0</v>
      </c>
      <c r="H328" s="16">
        <v>0</v>
      </c>
      <c r="I328" s="17"/>
      <c r="J328" s="16">
        <v>0</v>
      </c>
      <c r="K328" s="16">
        <v>1</v>
      </c>
      <c r="L328" s="16">
        <v>1</v>
      </c>
      <c r="M328" s="16">
        <v>1</v>
      </c>
      <c r="N328" s="121">
        <v>1</v>
      </c>
      <c r="P328" s="16">
        <v>6</v>
      </c>
      <c r="Q328" s="83">
        <f t="shared" si="5"/>
        <v>54.54545454545454</v>
      </c>
    </row>
    <row r="329" spans="1:17">
      <c r="A329" s="118">
        <v>34</v>
      </c>
      <c r="B329" s="1" t="s">
        <v>19</v>
      </c>
      <c r="C329" s="90" t="s">
        <v>1324</v>
      </c>
      <c r="D329" s="1" t="s">
        <v>710</v>
      </c>
      <c r="E329" s="1" t="s">
        <v>866</v>
      </c>
      <c r="F329" s="1" t="s">
        <v>271</v>
      </c>
      <c r="G329" s="70" t="s">
        <v>762</v>
      </c>
      <c r="H329" s="1" t="s">
        <v>1314</v>
      </c>
      <c r="I329" s="90"/>
      <c r="J329" s="87" t="s">
        <v>1264</v>
      </c>
      <c r="K329" s="1" t="s">
        <v>1316</v>
      </c>
      <c r="L329" s="1" t="s">
        <v>1317</v>
      </c>
      <c r="M329" s="1" t="s">
        <v>1321</v>
      </c>
      <c r="N329" s="119" t="s">
        <v>855</v>
      </c>
      <c r="Q329" s="16">
        <f t="shared" si="5"/>
        <v>0</v>
      </c>
    </row>
    <row r="330" spans="1:17">
      <c r="A330" s="118"/>
      <c r="B330" s="1" t="s">
        <v>7</v>
      </c>
      <c r="D330" s="1" t="s">
        <v>858</v>
      </c>
      <c r="E330" s="1" t="s">
        <v>859</v>
      </c>
      <c r="F330" s="1" t="s">
        <v>1318</v>
      </c>
      <c r="I330" s="12"/>
      <c r="L330" s="1" t="s">
        <v>1319</v>
      </c>
      <c r="M330" s="1" t="s">
        <v>1322</v>
      </c>
      <c r="N330" s="119" t="s">
        <v>1323</v>
      </c>
      <c r="Q330" s="16">
        <f t="shared" si="5"/>
        <v>0</v>
      </c>
    </row>
    <row r="331" spans="1:17" s="16" customFormat="1" ht="30" customHeight="1" thickBot="1">
      <c r="A331" s="123"/>
      <c r="B331" s="16" t="s">
        <v>29</v>
      </c>
      <c r="C331" s="124"/>
      <c r="D331" s="124">
        <v>1</v>
      </c>
      <c r="E331" s="124">
        <v>1</v>
      </c>
      <c r="F331" s="124">
        <v>1</v>
      </c>
      <c r="G331" s="124">
        <v>0</v>
      </c>
      <c r="H331" s="124">
        <v>0</v>
      </c>
      <c r="I331" s="125"/>
      <c r="J331" s="124">
        <v>0</v>
      </c>
      <c r="K331" s="124">
        <v>0</v>
      </c>
      <c r="L331" s="124">
        <v>1</v>
      </c>
      <c r="M331" s="124">
        <v>1</v>
      </c>
      <c r="N331" s="126">
        <v>1</v>
      </c>
      <c r="P331" s="16">
        <v>6</v>
      </c>
      <c r="Q331" s="83">
        <f t="shared" si="5"/>
        <v>54.54545454545454</v>
      </c>
    </row>
    <row r="332" spans="1:17">
      <c r="A332" s="27">
        <v>35</v>
      </c>
      <c r="B332" s="1" t="s">
        <v>19</v>
      </c>
      <c r="C332" s="1" t="s">
        <v>1325</v>
      </c>
      <c r="D332" s="1" t="s">
        <v>1326</v>
      </c>
      <c r="E332" s="1" t="s">
        <v>1327</v>
      </c>
      <c r="F332" s="1" t="s">
        <v>1328</v>
      </c>
      <c r="G332" s="1" t="s">
        <v>1329</v>
      </c>
      <c r="H332" s="1" t="s">
        <v>1330</v>
      </c>
      <c r="I332" s="12"/>
      <c r="J332" s="1" t="s">
        <v>1331</v>
      </c>
      <c r="K332" s="1" t="s">
        <v>1332</v>
      </c>
      <c r="L332" s="1" t="s">
        <v>1089</v>
      </c>
      <c r="M332" s="1" t="s">
        <v>1333</v>
      </c>
      <c r="N332" s="1" t="s">
        <v>1334</v>
      </c>
      <c r="Q332" s="16">
        <f t="shared" si="5"/>
        <v>0</v>
      </c>
    </row>
    <row r="333" spans="1:17">
      <c r="B333" s="1" t="s">
        <v>7</v>
      </c>
      <c r="D333" s="1" t="s">
        <v>1335</v>
      </c>
      <c r="E333" s="1" t="s">
        <v>1336</v>
      </c>
      <c r="F333" s="1" t="s">
        <v>1337</v>
      </c>
      <c r="G333" s="1" t="s">
        <v>1338</v>
      </c>
      <c r="I333" s="12"/>
      <c r="J333" s="1" t="s">
        <v>1339</v>
      </c>
      <c r="K333" s="1" t="s">
        <v>1340</v>
      </c>
      <c r="L333" s="1" t="s">
        <v>1341</v>
      </c>
      <c r="M333" s="1" t="s">
        <v>1342</v>
      </c>
      <c r="N333" s="1" t="s">
        <v>1343</v>
      </c>
      <c r="Q333" s="16">
        <f t="shared" si="5"/>
        <v>0</v>
      </c>
    </row>
    <row r="334" spans="1:17" s="16" customFormat="1" ht="30" customHeight="1">
      <c r="B334" s="16" t="s">
        <v>29</v>
      </c>
      <c r="D334" s="16">
        <v>1</v>
      </c>
      <c r="E334" s="16">
        <v>1</v>
      </c>
      <c r="F334" s="16">
        <v>1</v>
      </c>
      <c r="G334" s="16">
        <v>1</v>
      </c>
      <c r="H334" s="16">
        <v>0</v>
      </c>
      <c r="I334" s="17"/>
      <c r="J334" s="16">
        <v>1</v>
      </c>
      <c r="K334" s="16">
        <v>1</v>
      </c>
      <c r="L334" s="16">
        <v>1</v>
      </c>
      <c r="M334" s="16">
        <v>1</v>
      </c>
      <c r="N334" s="16">
        <v>1</v>
      </c>
      <c r="P334" s="16">
        <v>9</v>
      </c>
      <c r="Q334" s="111">
        <f t="shared" si="5"/>
        <v>81.818181818181827</v>
      </c>
    </row>
    <row r="335" spans="1:17">
      <c r="A335" s="27">
        <v>36</v>
      </c>
      <c r="B335" s="1" t="s">
        <v>19</v>
      </c>
      <c r="C335" s="1" t="s">
        <v>1344</v>
      </c>
      <c r="D335" s="1" t="s">
        <v>1345</v>
      </c>
      <c r="E335" s="1" t="s">
        <v>1346</v>
      </c>
      <c r="F335" s="1" t="s">
        <v>1347</v>
      </c>
      <c r="G335" s="1" t="s">
        <v>1348</v>
      </c>
      <c r="H335" s="1" t="s">
        <v>1349</v>
      </c>
      <c r="I335" s="12"/>
      <c r="J335" s="1" t="s">
        <v>1350</v>
      </c>
      <c r="K335" s="1" t="s">
        <v>1351</v>
      </c>
      <c r="L335" s="1" t="s">
        <v>1352</v>
      </c>
      <c r="M335" s="1" t="s">
        <v>1353</v>
      </c>
      <c r="N335" s="1" t="s">
        <v>1354</v>
      </c>
      <c r="Q335" s="16">
        <f t="shared" si="5"/>
        <v>0</v>
      </c>
    </row>
    <row r="336" spans="1:17">
      <c r="B336" s="1" t="s">
        <v>7</v>
      </c>
      <c r="D336" s="1" t="s">
        <v>1355</v>
      </c>
      <c r="G336" s="1" t="s">
        <v>1356</v>
      </c>
      <c r="H336" s="1" t="s">
        <v>1357</v>
      </c>
      <c r="I336" s="12"/>
      <c r="L336" s="1" t="s">
        <v>1358</v>
      </c>
      <c r="M336" s="1" t="s">
        <v>1359</v>
      </c>
      <c r="N336" s="1" t="s">
        <v>1360</v>
      </c>
      <c r="Q336" s="16">
        <f t="shared" si="5"/>
        <v>0</v>
      </c>
    </row>
    <row r="337" spans="1:17" s="16" customFormat="1" ht="30" customHeight="1">
      <c r="B337" s="16" t="s">
        <v>29</v>
      </c>
      <c r="D337" s="16">
        <v>1</v>
      </c>
      <c r="E337" s="16">
        <v>0</v>
      </c>
      <c r="F337" s="16">
        <v>0</v>
      </c>
      <c r="G337" s="16">
        <v>1</v>
      </c>
      <c r="H337" s="16">
        <v>1</v>
      </c>
      <c r="I337" s="17"/>
      <c r="J337" s="16">
        <v>0</v>
      </c>
      <c r="K337" s="16">
        <v>0</v>
      </c>
      <c r="L337" s="16">
        <v>1</v>
      </c>
      <c r="M337" s="16">
        <v>1</v>
      </c>
      <c r="N337" s="16">
        <v>1</v>
      </c>
      <c r="P337" s="16">
        <v>6</v>
      </c>
      <c r="Q337" s="83">
        <f t="shared" si="5"/>
        <v>54.54545454545454</v>
      </c>
    </row>
    <row r="338" spans="1:17">
      <c r="A338" s="27">
        <v>37</v>
      </c>
      <c r="B338" s="1" t="s">
        <v>19</v>
      </c>
      <c r="C338" s="1" t="s">
        <v>1361</v>
      </c>
      <c r="D338" s="1" t="s">
        <v>686</v>
      </c>
      <c r="E338" s="1" t="s">
        <v>654</v>
      </c>
      <c r="F338" s="1" t="s">
        <v>1362</v>
      </c>
      <c r="G338" s="1" t="s">
        <v>655</v>
      </c>
      <c r="H338" s="1" t="s">
        <v>1363</v>
      </c>
      <c r="I338" s="12"/>
      <c r="J338" s="1" t="s">
        <v>1364</v>
      </c>
      <c r="K338" s="1" t="s">
        <v>1365</v>
      </c>
      <c r="L338" s="1" t="s">
        <v>1366</v>
      </c>
      <c r="M338" s="1" t="s">
        <v>1367</v>
      </c>
      <c r="N338" s="1" t="s">
        <v>1368</v>
      </c>
      <c r="Q338" s="16">
        <f t="shared" si="5"/>
        <v>0</v>
      </c>
    </row>
    <row r="339" spans="1:17">
      <c r="B339" s="1" t="s">
        <v>7</v>
      </c>
      <c r="E339" s="1" t="s">
        <v>1369</v>
      </c>
      <c r="F339" s="1" t="s">
        <v>1370</v>
      </c>
      <c r="G339" s="1" t="s">
        <v>1371</v>
      </c>
      <c r="H339" s="1" t="s">
        <v>1372</v>
      </c>
      <c r="I339" s="12"/>
      <c r="J339" s="1" t="s">
        <v>1373</v>
      </c>
      <c r="K339" s="1" t="s">
        <v>1374</v>
      </c>
      <c r="M339" s="1" t="s">
        <v>1375</v>
      </c>
      <c r="Q339" s="16">
        <f t="shared" si="5"/>
        <v>0</v>
      </c>
    </row>
    <row r="340" spans="1:17" s="16" customFormat="1" ht="30" customHeight="1">
      <c r="B340" s="16" t="s">
        <v>29</v>
      </c>
      <c r="D340" s="16">
        <v>0</v>
      </c>
      <c r="E340" s="16">
        <v>1</v>
      </c>
      <c r="F340" s="16">
        <v>1</v>
      </c>
      <c r="G340" s="16">
        <v>1</v>
      </c>
      <c r="H340" s="16">
        <v>1</v>
      </c>
      <c r="I340" s="17"/>
      <c r="J340" s="16">
        <v>1</v>
      </c>
      <c r="K340" s="16">
        <v>1</v>
      </c>
      <c r="L340" s="16">
        <v>0</v>
      </c>
      <c r="M340" s="16">
        <v>1</v>
      </c>
      <c r="N340" s="16">
        <v>0</v>
      </c>
      <c r="P340" s="16">
        <v>7</v>
      </c>
      <c r="Q340" s="34">
        <f t="shared" si="5"/>
        <v>63.636363636363633</v>
      </c>
    </row>
    <row r="341" spans="1:17">
      <c r="A341" s="27">
        <v>38</v>
      </c>
      <c r="B341" s="1" t="s">
        <v>19</v>
      </c>
      <c r="C341" s="1" t="s">
        <v>1376</v>
      </c>
      <c r="D341" s="1" t="s">
        <v>1377</v>
      </c>
      <c r="E341" s="1" t="s">
        <v>649</v>
      </c>
      <c r="F341" s="1" t="s">
        <v>886</v>
      </c>
      <c r="G341" s="1" t="s">
        <v>476</v>
      </c>
      <c r="H341" s="1" t="s">
        <v>566</v>
      </c>
      <c r="I341" s="12"/>
      <c r="J341" s="1" t="s">
        <v>640</v>
      </c>
      <c r="K341" s="1" t="s">
        <v>887</v>
      </c>
      <c r="L341" s="1" t="s">
        <v>1378</v>
      </c>
      <c r="M341" s="1" t="s">
        <v>890</v>
      </c>
      <c r="N341" s="1" t="s">
        <v>482</v>
      </c>
      <c r="Q341" s="16">
        <f t="shared" si="5"/>
        <v>0</v>
      </c>
    </row>
    <row r="342" spans="1:17">
      <c r="B342" s="1" t="s">
        <v>7</v>
      </c>
      <c r="I342" s="12"/>
      <c r="N342" s="1" t="s">
        <v>1379</v>
      </c>
      <c r="Q342" s="16">
        <f t="shared" si="5"/>
        <v>0</v>
      </c>
    </row>
    <row r="343" spans="1:17" s="16" customFormat="1" ht="30" customHeight="1">
      <c r="B343" s="16" t="s">
        <v>29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7"/>
      <c r="J343" s="16">
        <v>0</v>
      </c>
      <c r="K343" s="16">
        <v>0</v>
      </c>
      <c r="L343" s="16">
        <v>0</v>
      </c>
      <c r="M343" s="16">
        <v>0</v>
      </c>
      <c r="N343" s="16">
        <v>1</v>
      </c>
      <c r="P343" s="16">
        <v>1</v>
      </c>
      <c r="Q343" s="131">
        <f t="shared" si="5"/>
        <v>9.0909090909090917</v>
      </c>
    </row>
    <row r="344" spans="1:17">
      <c r="A344" s="27">
        <v>39</v>
      </c>
      <c r="B344" s="1" t="s">
        <v>19</v>
      </c>
      <c r="C344" s="1" t="s">
        <v>1380</v>
      </c>
      <c r="D344" s="1" t="s">
        <v>333</v>
      </c>
      <c r="E344" s="1" t="s">
        <v>583</v>
      </c>
      <c r="F344" s="1" t="s">
        <v>582</v>
      </c>
      <c r="G344" s="1" t="s">
        <v>595</v>
      </c>
      <c r="H344" s="1" t="s">
        <v>210</v>
      </c>
      <c r="I344" s="12"/>
      <c r="J344" s="1" t="s">
        <v>1381</v>
      </c>
      <c r="K344" s="1" t="s">
        <v>330</v>
      </c>
      <c r="L344" s="1" t="s">
        <v>894</v>
      </c>
      <c r="M344" s="1" t="s">
        <v>895</v>
      </c>
      <c r="N344" s="1" t="s">
        <v>1382</v>
      </c>
      <c r="Q344" s="16">
        <f t="shared" si="5"/>
        <v>0</v>
      </c>
    </row>
    <row r="345" spans="1:17">
      <c r="B345" s="1" t="s">
        <v>7</v>
      </c>
      <c r="I345" s="12"/>
      <c r="K345" s="1" t="s">
        <v>891</v>
      </c>
      <c r="L345" s="1" t="s">
        <v>892</v>
      </c>
      <c r="M345" s="1" t="s">
        <v>893</v>
      </c>
      <c r="Q345" s="16">
        <f t="shared" si="5"/>
        <v>0</v>
      </c>
    </row>
    <row r="346" spans="1:17" s="16" customFormat="1" ht="30" customHeight="1" thickBot="1">
      <c r="B346" s="16" t="s">
        <v>29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7"/>
      <c r="J346" s="16">
        <v>0</v>
      </c>
      <c r="K346" s="16">
        <v>1</v>
      </c>
      <c r="L346" s="16">
        <v>1</v>
      </c>
      <c r="M346" s="16">
        <v>1</v>
      </c>
      <c r="N346" s="16">
        <v>0</v>
      </c>
      <c r="P346" s="16">
        <v>3</v>
      </c>
      <c r="Q346" s="132">
        <f t="shared" si="5"/>
        <v>27.27272727272727</v>
      </c>
    </row>
    <row r="347" spans="1:17">
      <c r="A347" s="113">
        <v>40</v>
      </c>
      <c r="B347" s="1" t="s">
        <v>19</v>
      </c>
      <c r="C347" s="133" t="s">
        <v>1383</v>
      </c>
      <c r="D347" s="115" t="s">
        <v>1384</v>
      </c>
      <c r="E347" s="115" t="s">
        <v>587</v>
      </c>
      <c r="F347" s="134" t="s">
        <v>1385</v>
      </c>
      <c r="G347" s="115" t="s">
        <v>329</v>
      </c>
      <c r="H347" s="115" t="s">
        <v>1386</v>
      </c>
      <c r="I347" s="133"/>
      <c r="J347" s="115" t="s">
        <v>1011</v>
      </c>
      <c r="K347" s="115" t="s">
        <v>578</v>
      </c>
      <c r="L347" s="115" t="s">
        <v>318</v>
      </c>
      <c r="M347" s="115" t="s">
        <v>1387</v>
      </c>
      <c r="N347" s="117" t="s">
        <v>313</v>
      </c>
      <c r="Q347" s="16">
        <f t="shared" si="5"/>
        <v>0</v>
      </c>
    </row>
    <row r="348" spans="1:17">
      <c r="A348" s="118"/>
      <c r="B348" s="1" t="s">
        <v>7</v>
      </c>
      <c r="D348" s="1" t="s">
        <v>1388</v>
      </c>
      <c r="E348" s="1" t="s">
        <v>481</v>
      </c>
      <c r="I348" s="12"/>
      <c r="N348" s="119"/>
      <c r="Q348" s="16">
        <f t="shared" si="5"/>
        <v>0</v>
      </c>
    </row>
    <row r="349" spans="1:17" s="16" customFormat="1" ht="30" customHeight="1">
      <c r="A349" s="120"/>
      <c r="B349" s="16" t="s">
        <v>29</v>
      </c>
      <c r="D349" s="16">
        <v>1</v>
      </c>
      <c r="E349" s="16">
        <v>1</v>
      </c>
      <c r="F349" s="16">
        <v>0</v>
      </c>
      <c r="G349" s="16">
        <v>0</v>
      </c>
      <c r="H349" s="16">
        <v>0</v>
      </c>
      <c r="I349" s="17"/>
      <c r="J349" s="16">
        <v>0</v>
      </c>
      <c r="K349" s="16">
        <v>0</v>
      </c>
      <c r="L349" s="16">
        <v>0</v>
      </c>
      <c r="M349" s="16">
        <v>0</v>
      </c>
      <c r="N349" s="121">
        <v>0</v>
      </c>
      <c r="P349" s="16">
        <v>2</v>
      </c>
      <c r="Q349" s="46">
        <f t="shared" si="5"/>
        <v>18.181818181818183</v>
      </c>
    </row>
    <row r="350" spans="1:17">
      <c r="A350" s="118">
        <v>41</v>
      </c>
      <c r="B350" s="1" t="s">
        <v>19</v>
      </c>
      <c r="C350" s="36" t="s">
        <v>1389</v>
      </c>
      <c r="D350" s="1" t="s">
        <v>269</v>
      </c>
      <c r="E350" s="1" t="s">
        <v>1390</v>
      </c>
      <c r="F350" s="1" t="s">
        <v>1391</v>
      </c>
      <c r="G350" s="1" t="s">
        <v>1384</v>
      </c>
      <c r="H350" s="1" t="s">
        <v>587</v>
      </c>
      <c r="I350" s="36"/>
      <c r="J350" s="1" t="s">
        <v>329</v>
      </c>
      <c r="K350" s="1" t="s">
        <v>1386</v>
      </c>
      <c r="L350" s="91" t="s">
        <v>589</v>
      </c>
      <c r="M350" s="1" t="s">
        <v>1011</v>
      </c>
      <c r="N350" s="119" t="s">
        <v>578</v>
      </c>
      <c r="Q350" s="16">
        <f t="shared" si="5"/>
        <v>0</v>
      </c>
    </row>
    <row r="351" spans="1:17">
      <c r="A351" s="118"/>
      <c r="B351" s="1" t="s">
        <v>7</v>
      </c>
      <c r="F351" s="1" t="s">
        <v>1377</v>
      </c>
      <c r="G351" s="1" t="s">
        <v>1388</v>
      </c>
      <c r="H351" s="1" t="s">
        <v>481</v>
      </c>
      <c r="I351" s="12"/>
      <c r="N351" s="119"/>
      <c r="Q351" s="16">
        <f t="shared" si="5"/>
        <v>0</v>
      </c>
    </row>
    <row r="352" spans="1:17" s="16" customFormat="1" ht="30" customHeight="1" thickBot="1">
      <c r="A352" s="123"/>
      <c r="B352" s="16" t="s">
        <v>29</v>
      </c>
      <c r="C352" s="124"/>
      <c r="D352" s="124">
        <v>0</v>
      </c>
      <c r="E352" s="124">
        <v>0</v>
      </c>
      <c r="F352" s="124">
        <v>1</v>
      </c>
      <c r="G352" s="124">
        <v>1</v>
      </c>
      <c r="H352" s="124">
        <v>1</v>
      </c>
      <c r="I352" s="125"/>
      <c r="J352" s="124">
        <v>0</v>
      </c>
      <c r="K352" s="124">
        <v>0</v>
      </c>
      <c r="L352" s="124">
        <v>0</v>
      </c>
      <c r="M352" s="124">
        <v>0</v>
      </c>
      <c r="N352" s="126">
        <v>0</v>
      </c>
      <c r="P352" s="16">
        <v>3</v>
      </c>
      <c r="Q352" s="132">
        <f t="shared" si="5"/>
        <v>27.27272727272727</v>
      </c>
    </row>
    <row r="353" spans="1:17">
      <c r="A353" s="113">
        <v>42</v>
      </c>
      <c r="B353" s="1" t="s">
        <v>19</v>
      </c>
      <c r="C353" s="135" t="s">
        <v>1392</v>
      </c>
      <c r="D353" s="115" t="s">
        <v>1393</v>
      </c>
      <c r="E353" s="115" t="s">
        <v>1394</v>
      </c>
      <c r="F353" s="115" t="s">
        <v>281</v>
      </c>
      <c r="G353" s="115" t="s">
        <v>263</v>
      </c>
      <c r="H353" s="115" t="s">
        <v>602</v>
      </c>
      <c r="I353" s="135"/>
      <c r="J353" s="130" t="s">
        <v>1395</v>
      </c>
      <c r="K353" s="115" t="s">
        <v>1394</v>
      </c>
      <c r="L353" s="115" t="s">
        <v>281</v>
      </c>
      <c r="M353" s="115" t="s">
        <v>263</v>
      </c>
      <c r="N353" s="117" t="s">
        <v>602</v>
      </c>
      <c r="Q353" s="16">
        <f t="shared" si="5"/>
        <v>0</v>
      </c>
    </row>
    <row r="354" spans="1:17">
      <c r="A354" s="118"/>
      <c r="B354" s="1" t="s">
        <v>7</v>
      </c>
      <c r="F354" s="1" t="s">
        <v>1396</v>
      </c>
      <c r="I354" s="12"/>
      <c r="L354" s="1" t="s">
        <v>1396</v>
      </c>
      <c r="N354" s="119"/>
      <c r="Q354" s="16">
        <f t="shared" si="5"/>
        <v>0</v>
      </c>
    </row>
    <row r="355" spans="1:17" s="16" customFormat="1" ht="30" customHeight="1">
      <c r="A355" s="120"/>
      <c r="B355" s="16" t="s">
        <v>29</v>
      </c>
      <c r="D355" s="16">
        <v>0</v>
      </c>
      <c r="E355" s="16">
        <v>0</v>
      </c>
      <c r="F355" s="16">
        <v>1</v>
      </c>
      <c r="G355" s="16">
        <v>0</v>
      </c>
      <c r="H355" s="16">
        <v>0</v>
      </c>
      <c r="I355" s="17"/>
      <c r="J355" s="16">
        <v>0</v>
      </c>
      <c r="K355" s="16">
        <v>0</v>
      </c>
      <c r="L355" s="16">
        <v>1</v>
      </c>
      <c r="M355" s="16">
        <v>0</v>
      </c>
      <c r="N355" s="121">
        <v>0</v>
      </c>
      <c r="P355" s="16">
        <v>2</v>
      </c>
      <c r="Q355" s="46">
        <f t="shared" si="5"/>
        <v>18.181818181818183</v>
      </c>
    </row>
    <row r="356" spans="1:17">
      <c r="A356" s="118">
        <v>43</v>
      </c>
      <c r="B356" s="1" t="s">
        <v>19</v>
      </c>
      <c r="C356" s="87" t="s">
        <v>1397</v>
      </c>
      <c r="D356" s="1" t="s">
        <v>1394</v>
      </c>
      <c r="E356" s="1" t="s">
        <v>281</v>
      </c>
      <c r="F356" s="1" t="s">
        <v>263</v>
      </c>
      <c r="G356" s="1" t="s">
        <v>602</v>
      </c>
      <c r="H356" s="136" t="s">
        <v>726</v>
      </c>
      <c r="I356" s="87"/>
      <c r="J356" s="1" t="s">
        <v>1394</v>
      </c>
      <c r="K356" s="1" t="s">
        <v>281</v>
      </c>
      <c r="L356" s="1" t="s">
        <v>263</v>
      </c>
      <c r="M356" s="1" t="s">
        <v>602</v>
      </c>
      <c r="N356" s="137" t="s">
        <v>1398</v>
      </c>
      <c r="Q356" s="16">
        <f t="shared" si="5"/>
        <v>0</v>
      </c>
    </row>
    <row r="357" spans="1:17">
      <c r="A357" s="118"/>
      <c r="B357" s="1" t="s">
        <v>7</v>
      </c>
      <c r="E357" s="1" t="s">
        <v>1396</v>
      </c>
      <c r="I357" s="12"/>
      <c r="K357" s="1" t="s">
        <v>1396</v>
      </c>
      <c r="N357" s="119"/>
      <c r="Q357" s="16">
        <f t="shared" si="5"/>
        <v>0</v>
      </c>
    </row>
    <row r="358" spans="1:17" s="16" customFormat="1" ht="30" customHeight="1">
      <c r="A358" s="120"/>
      <c r="B358" s="16" t="s">
        <v>29</v>
      </c>
      <c r="D358" s="16">
        <v>0</v>
      </c>
      <c r="E358" s="16">
        <v>1</v>
      </c>
      <c r="F358" s="16">
        <v>0</v>
      </c>
      <c r="G358" s="16">
        <v>0</v>
      </c>
      <c r="H358" s="16">
        <v>0</v>
      </c>
      <c r="I358" s="17"/>
      <c r="J358" s="16">
        <v>0</v>
      </c>
      <c r="K358" s="16">
        <v>1</v>
      </c>
      <c r="L358" s="16">
        <v>0</v>
      </c>
      <c r="M358" s="16">
        <v>0</v>
      </c>
      <c r="N358" s="121">
        <v>0</v>
      </c>
      <c r="P358" s="16">
        <v>2</v>
      </c>
      <c r="Q358" s="46">
        <f t="shared" si="5"/>
        <v>18.181818181818183</v>
      </c>
    </row>
    <row r="359" spans="1:17">
      <c r="A359" s="118">
        <v>44</v>
      </c>
      <c r="B359" s="1" t="s">
        <v>19</v>
      </c>
      <c r="C359" s="84" t="s">
        <v>1399</v>
      </c>
      <c r="D359" s="87" t="s">
        <v>1395</v>
      </c>
      <c r="E359" s="1" t="s">
        <v>1394</v>
      </c>
      <c r="F359" s="1" t="s">
        <v>281</v>
      </c>
      <c r="G359" s="1" t="s">
        <v>263</v>
      </c>
      <c r="H359" s="1" t="s">
        <v>602</v>
      </c>
      <c r="I359" s="84"/>
      <c r="J359" s="1" t="s">
        <v>284</v>
      </c>
      <c r="K359" s="1" t="s">
        <v>600</v>
      </c>
      <c r="L359" s="1" t="s">
        <v>1400</v>
      </c>
      <c r="M359" s="1" t="s">
        <v>1401</v>
      </c>
      <c r="N359" s="119" t="s">
        <v>1402</v>
      </c>
      <c r="Q359" s="16">
        <f t="shared" si="5"/>
        <v>0</v>
      </c>
    </row>
    <row r="360" spans="1:17">
      <c r="A360" s="118"/>
      <c r="B360" s="1" t="s">
        <v>7</v>
      </c>
      <c r="F360" s="1" t="s">
        <v>1396</v>
      </c>
      <c r="I360" s="12"/>
      <c r="J360" s="1" t="s">
        <v>512</v>
      </c>
      <c r="K360" s="1" t="s">
        <v>1403</v>
      </c>
      <c r="L360" s="1" t="s">
        <v>1404</v>
      </c>
      <c r="M360" s="1" t="s">
        <v>1405</v>
      </c>
      <c r="N360" s="119" t="s">
        <v>498</v>
      </c>
      <c r="Q360" s="16">
        <f t="shared" si="5"/>
        <v>0</v>
      </c>
    </row>
    <row r="361" spans="1:17" s="16" customFormat="1" ht="30" customHeight="1" thickBot="1">
      <c r="A361" s="123"/>
      <c r="B361" s="16" t="s">
        <v>29</v>
      </c>
      <c r="C361" s="124"/>
      <c r="D361" s="124">
        <v>0</v>
      </c>
      <c r="E361" s="124">
        <v>0</v>
      </c>
      <c r="F361" s="124">
        <v>1</v>
      </c>
      <c r="G361" s="124">
        <v>0</v>
      </c>
      <c r="H361" s="124">
        <v>0</v>
      </c>
      <c r="I361" s="125"/>
      <c r="J361" s="124">
        <v>1</v>
      </c>
      <c r="K361" s="124">
        <v>1</v>
      </c>
      <c r="L361" s="124">
        <v>1</v>
      </c>
      <c r="M361" s="124">
        <v>1</v>
      </c>
      <c r="N361" s="126">
        <v>1</v>
      </c>
      <c r="P361" s="16">
        <v>6</v>
      </c>
      <c r="Q361" s="83">
        <f t="shared" ref="Q361:Q370" si="6">P361/11*100</f>
        <v>54.54545454545454</v>
      </c>
    </row>
    <row r="362" spans="1:17">
      <c r="A362" s="27">
        <v>45</v>
      </c>
      <c r="B362" s="1" t="s">
        <v>19</v>
      </c>
      <c r="C362" s="1" t="s">
        <v>1406</v>
      </c>
      <c r="D362" s="1" t="s">
        <v>295</v>
      </c>
      <c r="E362" s="1" t="s">
        <v>1407</v>
      </c>
      <c r="F362" s="1" t="s">
        <v>1408</v>
      </c>
      <c r="G362" s="1" t="s">
        <v>975</v>
      </c>
      <c r="H362" s="1" t="s">
        <v>1323</v>
      </c>
      <c r="I362" s="12"/>
      <c r="J362" s="1" t="s">
        <v>978</v>
      </c>
      <c r="K362" s="1" t="s">
        <v>296</v>
      </c>
      <c r="L362" s="1" t="s">
        <v>1409</v>
      </c>
      <c r="M362" s="1" t="s">
        <v>1410</v>
      </c>
      <c r="N362" s="1" t="s">
        <v>308</v>
      </c>
      <c r="Q362" s="16">
        <f t="shared" si="6"/>
        <v>0</v>
      </c>
    </row>
    <row r="363" spans="1:17">
      <c r="B363" s="1" t="s">
        <v>7</v>
      </c>
      <c r="D363" s="1" t="s">
        <v>1411</v>
      </c>
      <c r="F363" s="1" t="s">
        <v>1011</v>
      </c>
      <c r="G363" s="1" t="s">
        <v>1412</v>
      </c>
      <c r="I363" s="12"/>
      <c r="K363" s="1" t="s">
        <v>588</v>
      </c>
      <c r="L363" s="1" t="s">
        <v>264</v>
      </c>
      <c r="N363" s="1" t="s">
        <v>1413</v>
      </c>
      <c r="Q363" s="16">
        <f t="shared" si="6"/>
        <v>0</v>
      </c>
    </row>
    <row r="364" spans="1:17" s="16" customFormat="1" ht="30" customHeight="1">
      <c r="B364" s="16" t="s">
        <v>29</v>
      </c>
      <c r="D364" s="16">
        <v>1</v>
      </c>
      <c r="E364" s="16">
        <v>0</v>
      </c>
      <c r="F364" s="16">
        <v>1</v>
      </c>
      <c r="G364" s="16">
        <v>1</v>
      </c>
      <c r="H364" s="16">
        <v>0</v>
      </c>
      <c r="I364" s="17"/>
      <c r="J364" s="16">
        <v>0</v>
      </c>
      <c r="K364" s="16">
        <v>1</v>
      </c>
      <c r="L364" s="16">
        <v>1</v>
      </c>
      <c r="M364" s="16">
        <v>0</v>
      </c>
      <c r="N364" s="16">
        <v>1</v>
      </c>
      <c r="P364" s="16">
        <v>6</v>
      </c>
      <c r="Q364" s="83">
        <f t="shared" si="6"/>
        <v>54.54545454545454</v>
      </c>
    </row>
    <row r="365" spans="1:17">
      <c r="A365" s="27">
        <v>46</v>
      </c>
      <c r="B365" s="1" t="s">
        <v>19</v>
      </c>
      <c r="C365" s="1" t="s">
        <v>1414</v>
      </c>
      <c r="D365" s="1" t="s">
        <v>1415</v>
      </c>
      <c r="E365" s="1" t="s">
        <v>1416</v>
      </c>
      <c r="F365" s="1" t="s">
        <v>1417</v>
      </c>
      <c r="G365" s="1" t="s">
        <v>1418</v>
      </c>
      <c r="H365" s="1" t="s">
        <v>1419</v>
      </c>
      <c r="I365" s="12"/>
      <c r="J365" s="1" t="s">
        <v>1420</v>
      </c>
      <c r="K365" s="1" t="s">
        <v>1421</v>
      </c>
      <c r="L365" s="1" t="s">
        <v>1422</v>
      </c>
      <c r="M365" s="1" t="s">
        <v>1423</v>
      </c>
      <c r="N365" s="1" t="s">
        <v>1424</v>
      </c>
      <c r="Q365" s="16">
        <f t="shared" si="6"/>
        <v>0</v>
      </c>
    </row>
    <row r="366" spans="1:17">
      <c r="B366" s="1" t="s">
        <v>7</v>
      </c>
      <c r="I366" s="12"/>
      <c r="Q366" s="16">
        <f t="shared" si="6"/>
        <v>0</v>
      </c>
    </row>
    <row r="367" spans="1:17" s="16" customFormat="1" ht="30" customHeight="1">
      <c r="B367" s="16" t="s">
        <v>29</v>
      </c>
      <c r="D367" s="16">
        <v>0</v>
      </c>
      <c r="E367" s="16">
        <v>0</v>
      </c>
      <c r="F367" s="16">
        <v>0</v>
      </c>
      <c r="G367" s="16">
        <v>0</v>
      </c>
      <c r="H367" s="16">
        <v>0</v>
      </c>
      <c r="I367" s="17"/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P367" s="16">
        <v>0</v>
      </c>
      <c r="Q367" s="106">
        <f t="shared" si="6"/>
        <v>0</v>
      </c>
    </row>
    <row r="368" spans="1:17">
      <c r="A368" s="27">
        <v>47</v>
      </c>
      <c r="B368" s="1" t="s">
        <v>19</v>
      </c>
      <c r="C368" s="1" t="s">
        <v>1425</v>
      </c>
      <c r="D368" s="1" t="s">
        <v>1426</v>
      </c>
      <c r="E368" s="1" t="s">
        <v>1427</v>
      </c>
      <c r="F368" s="1" t="s">
        <v>1428</v>
      </c>
      <c r="G368" s="1" t="s">
        <v>87</v>
      </c>
      <c r="H368" s="1" t="s">
        <v>1280</v>
      </c>
      <c r="I368" s="12"/>
      <c r="J368" s="1" t="s">
        <v>1429</v>
      </c>
      <c r="K368" s="1" t="s">
        <v>1430</v>
      </c>
      <c r="L368" s="1" t="s">
        <v>1173</v>
      </c>
      <c r="M368" s="1" t="s">
        <v>1431</v>
      </c>
      <c r="N368" s="1" t="s">
        <v>1165</v>
      </c>
      <c r="Q368" s="16">
        <f t="shared" si="6"/>
        <v>0</v>
      </c>
    </row>
    <row r="369" spans="1:17">
      <c r="B369" s="1" t="s">
        <v>7</v>
      </c>
      <c r="I369" s="12"/>
      <c r="Q369" s="16">
        <f t="shared" si="6"/>
        <v>0</v>
      </c>
    </row>
    <row r="370" spans="1:17" s="16" customFormat="1" ht="30" customHeight="1">
      <c r="B370" s="16" t="s">
        <v>29</v>
      </c>
      <c r="D370" s="16">
        <v>0</v>
      </c>
      <c r="E370" s="16">
        <v>0</v>
      </c>
      <c r="F370" s="16">
        <v>0</v>
      </c>
      <c r="G370" s="16">
        <v>0</v>
      </c>
      <c r="H370" s="16">
        <v>0</v>
      </c>
      <c r="I370" s="17"/>
      <c r="J370" s="16">
        <v>0</v>
      </c>
      <c r="K370" s="16">
        <v>0</v>
      </c>
      <c r="L370" s="16">
        <v>0</v>
      </c>
      <c r="M370" s="16">
        <v>0</v>
      </c>
      <c r="N370" s="16">
        <v>0</v>
      </c>
      <c r="P370" s="16">
        <v>0</v>
      </c>
      <c r="Q370" s="106">
        <f t="shared" si="6"/>
        <v>0</v>
      </c>
    </row>
    <row r="372" spans="1:17">
      <c r="A372" s="3" t="s">
        <v>1432</v>
      </c>
    </row>
    <row r="373" spans="1:17">
      <c r="A373" s="3" t="s">
        <v>1433</v>
      </c>
    </row>
    <row r="374" spans="1:17">
      <c r="A374" s="3" t="s">
        <v>1434</v>
      </c>
    </row>
    <row r="375" spans="1:17">
      <c r="A375" s="3" t="s">
        <v>1435</v>
      </c>
    </row>
    <row r="376" spans="1:17">
      <c r="A376" s="3" t="s">
        <v>1436</v>
      </c>
    </row>
    <row r="377" spans="1:17">
      <c r="A377" s="3" t="s">
        <v>1437</v>
      </c>
    </row>
    <row r="378" spans="1:17">
      <c r="A378" s="3" t="s">
        <v>1438</v>
      </c>
    </row>
  </sheetData>
  <mergeCells count="6">
    <mergeCell ref="A3:N3"/>
    <mergeCell ref="D4:H4"/>
    <mergeCell ref="J4:N4"/>
    <mergeCell ref="A227:N227"/>
    <mergeCell ref="D228:H228"/>
    <mergeCell ref="J228:N2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Microsoft Office User</cp:lastModifiedBy>
  <dcterms:created xsi:type="dcterms:W3CDTF">2020-04-03T11:36:40Z</dcterms:created>
  <dcterms:modified xsi:type="dcterms:W3CDTF">2022-05-17T07:28:43Z</dcterms:modified>
</cp:coreProperties>
</file>